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ULTS 2019-2020\"/>
    </mc:Choice>
  </mc:AlternateContent>
  <xr:revisionPtr revIDLastSave="0" documentId="13_ncr:1_{0CF1261D-5524-4373-8EB7-85037E54EC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 X" sheetId="32" r:id="rId1"/>
  </sheets>
  <definedNames>
    <definedName name="_xlnm._FilterDatabase" localSheetId="0" hidden="1">'CLASS X'!$A$4:$M$71</definedName>
  </definedNames>
  <calcPr calcId="181029"/>
</workbook>
</file>

<file path=xl/calcChain.xml><?xml version="1.0" encoding="utf-8"?>
<calcChain xmlns="http://schemas.openxmlformats.org/spreadsheetml/2006/main">
  <c r="K10" i="32" l="1"/>
  <c r="L10" i="32" s="1"/>
  <c r="M10" i="32" s="1"/>
  <c r="K66" i="32"/>
  <c r="L66" i="32" s="1"/>
  <c r="M66" i="32" s="1"/>
  <c r="K54" i="32"/>
  <c r="L54" i="32" s="1"/>
  <c r="M54" i="32" s="1"/>
  <c r="K24" i="32"/>
  <c r="L24" i="32" s="1"/>
  <c r="M24" i="32" s="1"/>
  <c r="K69" i="32"/>
  <c r="L69" i="32" s="1"/>
  <c r="M69" i="32" s="1"/>
  <c r="K58" i="32"/>
  <c r="L58" i="32" s="1"/>
  <c r="M58" i="32" s="1"/>
  <c r="K5" i="32"/>
  <c r="L5" i="32" s="1"/>
  <c r="M5" i="32" s="1"/>
  <c r="K44" i="32"/>
  <c r="L44" i="32" s="1"/>
  <c r="M44" i="32" s="1"/>
  <c r="K57" i="32"/>
  <c r="L57" i="32" s="1"/>
  <c r="M57" i="32" s="1"/>
  <c r="K56" i="32"/>
  <c r="L56" i="32" s="1"/>
  <c r="M56" i="32" s="1"/>
  <c r="K46" i="32"/>
  <c r="L46" i="32" s="1"/>
  <c r="M46" i="32" s="1"/>
  <c r="K12" i="32"/>
  <c r="L12" i="32" s="1"/>
  <c r="M12" i="32" s="1"/>
  <c r="K61" i="32"/>
  <c r="L61" i="32" s="1"/>
  <c r="M61" i="32" s="1"/>
  <c r="K45" i="32"/>
  <c r="L45" i="32" s="1"/>
  <c r="M45" i="32" s="1"/>
  <c r="K28" i="32"/>
  <c r="L28" i="32" s="1"/>
  <c r="M28" i="32" s="1"/>
  <c r="K19" i="32"/>
  <c r="L19" i="32" s="1"/>
  <c r="M19" i="32" s="1"/>
  <c r="K8" i="32"/>
  <c r="L8" i="32" s="1"/>
  <c r="M8" i="32" s="1"/>
  <c r="K67" i="32"/>
  <c r="L67" i="32" s="1"/>
  <c r="M67" i="32" s="1"/>
  <c r="K48" i="32"/>
  <c r="L48" i="32" s="1"/>
  <c r="M48" i="32" s="1"/>
  <c r="K47" i="32"/>
  <c r="L47" i="32" s="1"/>
  <c r="M47" i="32" s="1"/>
  <c r="K62" i="32"/>
  <c r="L62" i="32" s="1"/>
  <c r="M62" i="32" s="1"/>
  <c r="K18" i="32"/>
  <c r="L18" i="32" s="1"/>
  <c r="M18" i="32" s="1"/>
  <c r="K31" i="32"/>
  <c r="L31" i="32" s="1"/>
  <c r="M31" i="32" s="1"/>
  <c r="K49" i="32"/>
  <c r="L49" i="32" s="1"/>
  <c r="M49" i="32" s="1"/>
  <c r="K60" i="32"/>
  <c r="L60" i="32" s="1"/>
  <c r="M60" i="32" s="1"/>
  <c r="K64" i="32"/>
  <c r="L64" i="32" s="1"/>
  <c r="M64" i="32" s="1"/>
  <c r="K65" i="32"/>
  <c r="L65" i="32" s="1"/>
  <c r="M65" i="32" s="1"/>
  <c r="K70" i="32"/>
  <c r="L70" i="32" s="1"/>
  <c r="M70" i="32" s="1"/>
  <c r="K34" i="32"/>
  <c r="L34" i="32" s="1"/>
  <c r="M34" i="32" s="1"/>
  <c r="K42" i="32"/>
  <c r="L42" i="32" s="1"/>
  <c r="M42" i="32" s="1"/>
  <c r="K38" i="32"/>
  <c r="L38" i="32" s="1"/>
  <c r="M38" i="32" s="1"/>
  <c r="K53" i="32"/>
  <c r="L53" i="32" s="1"/>
  <c r="M53" i="32" s="1"/>
  <c r="K37" i="32"/>
  <c r="L37" i="32" s="1"/>
  <c r="M37" i="32" s="1"/>
  <c r="K68" i="32"/>
  <c r="L68" i="32" s="1"/>
  <c r="M68" i="32" s="1"/>
  <c r="K22" i="32"/>
  <c r="L22" i="32" s="1"/>
  <c r="M22" i="32" s="1"/>
  <c r="K39" i="32"/>
  <c r="L39" i="32" s="1"/>
  <c r="M39" i="32" s="1"/>
  <c r="K21" i="32"/>
  <c r="L21" i="32" s="1"/>
  <c r="M21" i="32" s="1"/>
  <c r="K23" i="32"/>
  <c r="L23" i="32" s="1"/>
  <c r="M23" i="32" s="1"/>
  <c r="K29" i="32"/>
  <c r="L29" i="32" s="1"/>
  <c r="M29" i="32" s="1"/>
  <c r="K55" i="32"/>
  <c r="L55" i="32" s="1"/>
  <c r="M55" i="32" s="1"/>
  <c r="K43" i="32"/>
  <c r="L43" i="32" s="1"/>
  <c r="M43" i="32" s="1"/>
  <c r="K36" i="32"/>
  <c r="L36" i="32" s="1"/>
  <c r="M36" i="32" s="1"/>
  <c r="K63" i="32"/>
  <c r="L63" i="32" s="1"/>
  <c r="M63" i="32" s="1"/>
  <c r="K15" i="32"/>
  <c r="L15" i="32" s="1"/>
  <c r="M15" i="32" s="1"/>
  <c r="K26" i="32"/>
  <c r="L26" i="32" s="1"/>
  <c r="M26" i="32" s="1"/>
  <c r="K30" i="32"/>
  <c r="L30" i="32" s="1"/>
  <c r="M30" i="32" s="1"/>
  <c r="K59" i="32"/>
  <c r="L59" i="32" s="1"/>
  <c r="M59" i="32" s="1"/>
  <c r="K9" i="32"/>
  <c r="L9" i="32" s="1"/>
  <c r="M9" i="32" s="1"/>
  <c r="K32" i="32"/>
  <c r="L32" i="32" s="1"/>
  <c r="M32" i="32" s="1"/>
  <c r="K51" i="32"/>
  <c r="L51" i="32" s="1"/>
  <c r="M51" i="32" s="1"/>
  <c r="K41" i="32"/>
  <c r="L41" i="32" s="1"/>
  <c r="M41" i="32" s="1"/>
  <c r="K27" i="32"/>
  <c r="L27" i="32" s="1"/>
  <c r="M27" i="32" s="1"/>
  <c r="K11" i="32"/>
  <c r="L11" i="32" s="1"/>
  <c r="M11" i="32" s="1"/>
  <c r="K35" i="32"/>
  <c r="L35" i="32" s="1"/>
  <c r="M35" i="32" s="1"/>
  <c r="K25" i="32"/>
  <c r="L25" i="32" s="1"/>
  <c r="M25" i="32" s="1"/>
  <c r="K33" i="32"/>
  <c r="L33" i="32" s="1"/>
  <c r="M33" i="32" s="1"/>
  <c r="K20" i="32"/>
  <c r="L20" i="32" s="1"/>
  <c r="M20" i="32" s="1"/>
  <c r="K40" i="32"/>
  <c r="L40" i="32" s="1"/>
  <c r="M40" i="32" s="1"/>
  <c r="K6" i="32"/>
  <c r="L6" i="32" s="1"/>
  <c r="M6" i="32" s="1"/>
  <c r="K16" i="32"/>
  <c r="L16" i="32" s="1"/>
  <c r="M16" i="32" s="1"/>
  <c r="K13" i="32"/>
  <c r="L13" i="32" s="1"/>
  <c r="M13" i="32" s="1"/>
  <c r="K7" i="32"/>
  <c r="L7" i="32" s="1"/>
  <c r="M7" i="32" s="1"/>
  <c r="K17" i="32"/>
  <c r="L17" i="32" s="1"/>
  <c r="M17" i="32" s="1"/>
  <c r="K14" i="32"/>
  <c r="L14" i="32" s="1"/>
  <c r="M14" i="32" s="1"/>
  <c r="K71" i="32"/>
  <c r="L71" i="32" s="1"/>
  <c r="M71" i="32" s="1"/>
  <c r="K52" i="32"/>
  <c r="L52" i="32" s="1"/>
  <c r="M52" i="32" s="1"/>
  <c r="K50" i="32"/>
  <c r="L50" i="32" s="1"/>
  <c r="M50" i="32" l="1"/>
</calcChain>
</file>

<file path=xl/sharedStrings.xml><?xml version="1.0" encoding="utf-8"?>
<sst xmlns="http://schemas.openxmlformats.org/spreadsheetml/2006/main" count="263" uniqueCount="92">
  <si>
    <t>MATHS</t>
  </si>
  <si>
    <t>SCIENCE</t>
  </si>
  <si>
    <t>SOCIAL</t>
  </si>
  <si>
    <t>SRI LAKSHMI JANARDHAN INTERNATIONAL SCHOOL BELMAN</t>
  </si>
  <si>
    <t>ADM.NO</t>
  </si>
  <si>
    <t>NAME</t>
  </si>
  <si>
    <t>TOTAL</t>
  </si>
  <si>
    <t>S.N</t>
  </si>
  <si>
    <t>ENGLISH</t>
  </si>
  <si>
    <t>PERCENTAGE</t>
  </si>
  <si>
    <t>REMARKS</t>
  </si>
  <si>
    <t>ANA SIMRAN CORREA</t>
  </si>
  <si>
    <t>ANVITHA S M</t>
  </si>
  <si>
    <t>B SOWMIYA NARAYANI</t>
  </si>
  <si>
    <t>DARSHAN BHARADWAJ M P</t>
  </si>
  <si>
    <t>DARSHAN D SHETTY</t>
  </si>
  <si>
    <t>DHANUSH D KAMATH</t>
  </si>
  <si>
    <t>DILSHAN ADLEY MENDONCA</t>
  </si>
  <si>
    <t>DISHA  U SHETTY</t>
  </si>
  <si>
    <t>G KSHMA PAI</t>
  </si>
  <si>
    <t xml:space="preserve">GURUPRASAD </t>
  </si>
  <si>
    <t xml:space="preserve">JEEVAN DCOSTA </t>
  </si>
  <si>
    <t>KAVYA S MOOLYA</t>
  </si>
  <si>
    <t>KRITHI Y SHETTY</t>
  </si>
  <si>
    <t>LAKSHMINARAYANA PRABHU</t>
  </si>
  <si>
    <t xml:space="preserve">LINIYA CRISHEL SALDANHA </t>
  </si>
  <si>
    <t>MOHAMMED FAZIL</t>
  </si>
  <si>
    <t>NORWIN FERRAO</t>
  </si>
  <si>
    <t>P G SHRI CHARAN BHAT</t>
  </si>
  <si>
    <t>PANISHTHI SHETTY</t>
  </si>
  <si>
    <t xml:space="preserve">POORVESH </t>
  </si>
  <si>
    <t>PRATHI U SHETTY</t>
  </si>
  <si>
    <t>R NAYANA KOTIAN</t>
  </si>
  <si>
    <t>REYON DCRUZ</t>
  </si>
  <si>
    <t>RUCHITHA PRABHU</t>
  </si>
  <si>
    <t>SAAKSHI S MOOLYA</t>
  </si>
  <si>
    <t>SATHWIK H SHETTY</t>
  </si>
  <si>
    <t>SHARAN P SHETTY</t>
  </si>
  <si>
    <t>SHAREENA DSOUZA</t>
  </si>
  <si>
    <t xml:space="preserve">SNEHA </t>
  </si>
  <si>
    <t>SNEHA S PRABHU</t>
  </si>
  <si>
    <t>SUSHREE PRABHU</t>
  </si>
  <si>
    <t>VAISHNAVI</t>
  </si>
  <si>
    <t>VARSHIT G</t>
  </si>
  <si>
    <t>YASHWITHA SALIAN V K</t>
  </si>
  <si>
    <t>SAN</t>
  </si>
  <si>
    <t>HIN</t>
  </si>
  <si>
    <t>KAN</t>
  </si>
  <si>
    <t>AKSHAY R BHAT</t>
  </si>
  <si>
    <t>ARYAN M CHOWTA</t>
  </si>
  <si>
    <t>BHOOMIKA ACHARYA</t>
  </si>
  <si>
    <t>BRAHMI</t>
  </si>
  <si>
    <t xml:space="preserve">DISHA </t>
  </si>
  <si>
    <t>DRITHI SHETTY</t>
  </si>
  <si>
    <t xml:space="preserve">MANISHA </t>
  </si>
  <si>
    <t>MILTON FERNANDES</t>
  </si>
  <si>
    <t>MOHAMMED AZARUDIN</t>
  </si>
  <si>
    <t>NAVYASRI  ACHARYA</t>
  </si>
  <si>
    <t>NEHA SHETTY</t>
  </si>
  <si>
    <t>PRINCITA MARIA CARDOZA</t>
  </si>
  <si>
    <t>RAKSHITHA</t>
  </si>
  <si>
    <t>REONA PINTO</t>
  </si>
  <si>
    <t xml:space="preserve">RESHAL ROYLENE DSOUZA </t>
  </si>
  <si>
    <t>REYON MENEZES</t>
  </si>
  <si>
    <t>ROMEL DSOUZA</t>
  </si>
  <si>
    <t>S DHARINEESH</t>
  </si>
  <si>
    <t>SAKSHI SHETTY</t>
  </si>
  <si>
    <t xml:space="preserve">SANNIDHI  </t>
  </si>
  <si>
    <t>SAYYED SALMAN</t>
  </si>
  <si>
    <t xml:space="preserve">SHRASTI </t>
  </si>
  <si>
    <t>UDITH KATEEL</t>
  </si>
  <si>
    <t>VARUN SURESH SHETTY</t>
  </si>
  <si>
    <t>VIJAL DICKSON DSOUZA</t>
  </si>
  <si>
    <t>VIKAS PATKAR</t>
  </si>
  <si>
    <t>VINEETHA V PUTHRAN</t>
  </si>
  <si>
    <t xml:space="preserve"> ARYAN VIJAY SHETTY</t>
  </si>
  <si>
    <t>ABHINAV GURURAJ ACHARYA</t>
  </si>
  <si>
    <t>AKHIL HARISH SHETTY</t>
  </si>
  <si>
    <t>JOSHITHA VAZ</t>
  </si>
  <si>
    <t>SANATH P SUVARNA</t>
  </si>
  <si>
    <t>SWASTIK S BANGERA</t>
  </si>
  <si>
    <t>NO OF STUDENTS APPEARED</t>
  </si>
  <si>
    <t>TOPPERS LIST</t>
  </si>
  <si>
    <t>S.NO</t>
  </si>
  <si>
    <t>***</t>
  </si>
  <si>
    <t>DISTINCTIONS</t>
  </si>
  <si>
    <t>FIRST CLASS</t>
  </si>
  <si>
    <t>SECOND CLASS</t>
  </si>
  <si>
    <t>THIRD CLASS</t>
  </si>
  <si>
    <t>CLASS X CBSE RESULTS MARCH 2020</t>
  </si>
  <si>
    <t>RESULT</t>
  </si>
  <si>
    <t>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</si>
</sst>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3">
    <cellStyle name="Normal" xfId="0" builtinId="0"/>
    <cellStyle name="Normal 10" xfId="10" xr:uid="{00000000-0005-0000-0000-000001000000}"/>
    <cellStyle name="Normal 11" xfId="5" xr:uid="{00000000-0005-0000-0000-000002000000}"/>
    <cellStyle name="Normal 12" xfId="11" xr:uid="{00000000-0005-0000-0000-000003000000}"/>
    <cellStyle name="Normal 13" xfId="12" xr:uid="{00000000-0005-0000-0000-000004000000}"/>
    <cellStyle name="Normal 2" xfId="1" xr:uid="{00000000-0005-0000-0000-000005000000}"/>
    <cellStyle name="Normal 2 10" xfId="7" xr:uid="{00000000-0005-0000-0000-000006000000}"/>
    <cellStyle name="Normal 4" xfId="2" xr:uid="{00000000-0005-0000-0000-000007000000}"/>
    <cellStyle name="Normal 5" xfId="3" xr:uid="{00000000-0005-0000-0000-000008000000}"/>
    <cellStyle name="Normal 6" xfId="4" xr:uid="{00000000-0005-0000-0000-000009000000}"/>
    <cellStyle name="Normal 7" xfId="6" xr:uid="{00000000-0005-0000-0000-00000A000000}"/>
    <cellStyle name="Normal 8" xfId="8" xr:uid="{00000000-0005-0000-0000-00000B000000}"/>
    <cellStyle name="Normal 9" xfId="9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topLeftCell="A79" workbookViewId="0">
      <selection activeCell="C9" sqref="C9"/>
    </sheetView>
  </sheetViews>
  <sheetFormatPr defaultRowHeight="15" x14ac:dyDescent="0.25"/>
  <cols>
    <col min="1" max="1" width="9.140625" style="13"/>
    <col min="3" max="3" width="27.85546875" customWidth="1"/>
    <col min="5" max="7" width="9.140625" style="13"/>
    <col min="13" max="13" width="14.7109375" customWidth="1"/>
  </cols>
  <sheetData>
    <row r="1" spans="1:13" s="2" customFormat="1" ht="21" customHeight="1" x14ac:dyDescent="0.3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" customFormat="1" ht="27.75" customHeight="1" x14ac:dyDescent="0.3">
      <c r="A2" s="23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8.5" customHeight="1" x14ac:dyDescent="0.25">
      <c r="A3" s="24" t="s">
        <v>7</v>
      </c>
      <c r="B3" s="26" t="s">
        <v>4</v>
      </c>
      <c r="C3" s="28" t="s">
        <v>5</v>
      </c>
      <c r="D3" s="5" t="s">
        <v>8</v>
      </c>
      <c r="E3" s="11" t="s">
        <v>47</v>
      </c>
      <c r="F3" s="11" t="s">
        <v>45</v>
      </c>
      <c r="G3" s="11" t="s">
        <v>46</v>
      </c>
      <c r="H3" s="5" t="s">
        <v>0</v>
      </c>
      <c r="I3" s="5" t="s">
        <v>1</v>
      </c>
      <c r="J3" s="5" t="s">
        <v>2</v>
      </c>
      <c r="K3" s="5" t="s">
        <v>6</v>
      </c>
      <c r="L3" s="30" t="s">
        <v>9</v>
      </c>
      <c r="M3" s="28" t="s">
        <v>10</v>
      </c>
    </row>
    <row r="4" spans="1:13" ht="28.5" customHeight="1" x14ac:dyDescent="0.25">
      <c r="A4" s="25"/>
      <c r="B4" s="27"/>
      <c r="C4" s="29"/>
      <c r="D4" s="4">
        <v>100</v>
      </c>
      <c r="E4" s="12">
        <v>100</v>
      </c>
      <c r="F4" s="12">
        <v>100</v>
      </c>
      <c r="G4" s="12">
        <v>100</v>
      </c>
      <c r="H4" s="4">
        <v>100</v>
      </c>
      <c r="I4" s="4">
        <v>100</v>
      </c>
      <c r="J4" s="4">
        <v>100</v>
      </c>
      <c r="K4" s="4">
        <v>500</v>
      </c>
      <c r="L4" s="31"/>
      <c r="M4" s="29"/>
    </row>
    <row r="5" spans="1:13" s="3" customFormat="1" ht="21" customHeight="1" x14ac:dyDescent="0.25">
      <c r="A5" s="6">
        <v>1</v>
      </c>
      <c r="B5" s="6">
        <v>763</v>
      </c>
      <c r="C5" s="6" t="s">
        <v>13</v>
      </c>
      <c r="D5" s="4">
        <v>94</v>
      </c>
      <c r="E5" s="9" t="s">
        <v>84</v>
      </c>
      <c r="F5" s="9">
        <v>98</v>
      </c>
      <c r="G5" s="9" t="s">
        <v>84</v>
      </c>
      <c r="H5" s="4">
        <v>95</v>
      </c>
      <c r="I5" s="4">
        <v>85</v>
      </c>
      <c r="J5" s="4">
        <v>96</v>
      </c>
      <c r="K5" s="4">
        <f t="shared" ref="K5:K36" si="0">SUM(D5:J5)</f>
        <v>468</v>
      </c>
      <c r="L5" s="4">
        <f t="shared" ref="L5:L36" si="1">(K5)/5</f>
        <v>93.6</v>
      </c>
      <c r="M5" s="1" t="str">
        <f t="shared" ref="M5:M36" si="2">IF(L5&gt;=85,"DISTINCTION",IF(L5&gt;=60,"FIRST CLASS",IF(L5&gt;=50,"SECOND CLASS",IF(L5&gt;=33,"THIRD CLASS",IF(L5&gt;=0,"UNSATISFACTORY")))))</f>
        <v>DISTINCTION</v>
      </c>
    </row>
    <row r="6" spans="1:13" s="3" customFormat="1" ht="21" customHeight="1" x14ac:dyDescent="0.25">
      <c r="A6" s="6">
        <v>2</v>
      </c>
      <c r="B6" s="6">
        <v>633</v>
      </c>
      <c r="C6" s="6" t="s">
        <v>70</v>
      </c>
      <c r="D6" s="4">
        <v>89</v>
      </c>
      <c r="E6" s="9">
        <v>82</v>
      </c>
      <c r="F6" s="9" t="s">
        <v>84</v>
      </c>
      <c r="G6" s="9" t="s">
        <v>84</v>
      </c>
      <c r="H6" s="4">
        <v>98</v>
      </c>
      <c r="I6" s="4">
        <v>95</v>
      </c>
      <c r="J6" s="4">
        <v>98</v>
      </c>
      <c r="K6" s="4">
        <f t="shared" si="0"/>
        <v>462</v>
      </c>
      <c r="L6" s="4">
        <f t="shared" si="1"/>
        <v>92.4</v>
      </c>
      <c r="M6" s="1" t="str">
        <f t="shared" si="2"/>
        <v>DISTINCTION</v>
      </c>
    </row>
    <row r="7" spans="1:13" s="3" customFormat="1" ht="21" customHeight="1" x14ac:dyDescent="0.25">
      <c r="A7" s="6">
        <v>3</v>
      </c>
      <c r="B7" s="6">
        <v>1147</v>
      </c>
      <c r="C7" s="6" t="s">
        <v>71</v>
      </c>
      <c r="D7" s="4">
        <v>88</v>
      </c>
      <c r="E7" s="9" t="s">
        <v>84</v>
      </c>
      <c r="F7" s="9" t="s">
        <v>84</v>
      </c>
      <c r="G7" s="9">
        <v>92</v>
      </c>
      <c r="H7" s="4">
        <v>96</v>
      </c>
      <c r="I7" s="4">
        <v>80</v>
      </c>
      <c r="J7" s="4">
        <v>98</v>
      </c>
      <c r="K7" s="4">
        <f t="shared" si="0"/>
        <v>454</v>
      </c>
      <c r="L7" s="4">
        <f t="shared" si="1"/>
        <v>90.8</v>
      </c>
      <c r="M7" s="1" t="str">
        <f t="shared" si="2"/>
        <v>DISTINCTION</v>
      </c>
    </row>
    <row r="8" spans="1:13" s="3" customFormat="1" ht="21" customHeight="1" x14ac:dyDescent="0.25">
      <c r="A8" s="6">
        <v>4</v>
      </c>
      <c r="B8" s="6">
        <v>1540</v>
      </c>
      <c r="C8" s="6" t="s">
        <v>19</v>
      </c>
      <c r="D8" s="4">
        <v>84</v>
      </c>
      <c r="E8" s="9" t="s">
        <v>84</v>
      </c>
      <c r="F8" s="9" t="s">
        <v>84</v>
      </c>
      <c r="G8" s="9">
        <v>92</v>
      </c>
      <c r="H8" s="4">
        <v>99</v>
      </c>
      <c r="I8" s="4">
        <v>81</v>
      </c>
      <c r="J8" s="4">
        <v>97</v>
      </c>
      <c r="K8" s="4">
        <f t="shared" si="0"/>
        <v>453</v>
      </c>
      <c r="L8" s="4">
        <f t="shared" si="1"/>
        <v>90.6</v>
      </c>
      <c r="M8" s="1" t="str">
        <f t="shared" si="2"/>
        <v>DISTINCTION</v>
      </c>
    </row>
    <row r="9" spans="1:13" s="3" customFormat="1" ht="21" customHeight="1" x14ac:dyDescent="0.25">
      <c r="A9" s="6">
        <v>5</v>
      </c>
      <c r="B9" s="6">
        <v>637</v>
      </c>
      <c r="C9" s="6" t="s">
        <v>79</v>
      </c>
      <c r="D9" s="4">
        <v>85</v>
      </c>
      <c r="E9" s="9">
        <v>90</v>
      </c>
      <c r="F9" s="9" t="s">
        <v>84</v>
      </c>
      <c r="G9" s="9" t="s">
        <v>84</v>
      </c>
      <c r="H9" s="4">
        <v>89</v>
      </c>
      <c r="I9" s="4">
        <v>89</v>
      </c>
      <c r="J9" s="4">
        <v>99</v>
      </c>
      <c r="K9" s="4">
        <f t="shared" si="0"/>
        <v>452</v>
      </c>
      <c r="L9" s="4">
        <f t="shared" si="1"/>
        <v>90.4</v>
      </c>
      <c r="M9" s="1" t="str">
        <f t="shared" si="2"/>
        <v>DISTINCTION</v>
      </c>
    </row>
    <row r="10" spans="1:13" s="3" customFormat="1" ht="21" customHeight="1" x14ac:dyDescent="0.25">
      <c r="A10" s="6">
        <v>6</v>
      </c>
      <c r="B10" s="6">
        <v>1153</v>
      </c>
      <c r="C10" s="6" t="s">
        <v>76</v>
      </c>
      <c r="D10" s="4">
        <v>81</v>
      </c>
      <c r="E10" s="9" t="s">
        <v>84</v>
      </c>
      <c r="F10" s="9">
        <v>97</v>
      </c>
      <c r="G10" s="9" t="s">
        <v>84</v>
      </c>
      <c r="H10" s="4">
        <v>91</v>
      </c>
      <c r="I10" s="4">
        <v>86</v>
      </c>
      <c r="J10" s="4">
        <v>95</v>
      </c>
      <c r="K10" s="4">
        <f t="shared" si="0"/>
        <v>450</v>
      </c>
      <c r="L10" s="4">
        <f t="shared" si="1"/>
        <v>90</v>
      </c>
      <c r="M10" s="1" t="str">
        <f t="shared" si="2"/>
        <v>DISTINCTION</v>
      </c>
    </row>
    <row r="11" spans="1:13" s="3" customFormat="1" ht="21" customHeight="1" x14ac:dyDescent="0.25">
      <c r="A11" s="6">
        <v>7</v>
      </c>
      <c r="B11" s="6">
        <v>699</v>
      </c>
      <c r="C11" s="6" t="s">
        <v>38</v>
      </c>
      <c r="D11" s="4">
        <v>92</v>
      </c>
      <c r="E11" s="9">
        <v>86</v>
      </c>
      <c r="F11" s="9" t="s">
        <v>84</v>
      </c>
      <c r="G11" s="9" t="s">
        <v>84</v>
      </c>
      <c r="H11" s="4">
        <v>89</v>
      </c>
      <c r="I11" s="4">
        <v>84</v>
      </c>
      <c r="J11" s="4">
        <v>98</v>
      </c>
      <c r="K11" s="4">
        <f t="shared" si="0"/>
        <v>449</v>
      </c>
      <c r="L11" s="4">
        <f t="shared" si="1"/>
        <v>89.8</v>
      </c>
      <c r="M11" s="1" t="str">
        <f t="shared" si="2"/>
        <v>DISTINCTION</v>
      </c>
    </row>
    <row r="12" spans="1:13" s="3" customFormat="1" ht="21" customHeight="1" x14ac:dyDescent="0.25">
      <c r="A12" s="6">
        <v>8</v>
      </c>
      <c r="B12" s="6">
        <v>712</v>
      </c>
      <c r="C12" s="6" t="s">
        <v>16</v>
      </c>
      <c r="D12" s="4">
        <v>83</v>
      </c>
      <c r="E12" s="9" t="s">
        <v>84</v>
      </c>
      <c r="F12" s="9">
        <v>94</v>
      </c>
      <c r="G12" s="9" t="s">
        <v>84</v>
      </c>
      <c r="H12" s="4">
        <v>86</v>
      </c>
      <c r="I12" s="4">
        <v>88</v>
      </c>
      <c r="J12" s="4">
        <v>96</v>
      </c>
      <c r="K12" s="4">
        <f t="shared" si="0"/>
        <v>447</v>
      </c>
      <c r="L12" s="4">
        <f t="shared" si="1"/>
        <v>89.4</v>
      </c>
      <c r="M12" s="1" t="str">
        <f t="shared" si="2"/>
        <v>DISTINCTION</v>
      </c>
    </row>
    <row r="13" spans="1:13" s="3" customFormat="1" ht="21" customHeight="1" x14ac:dyDescent="0.25">
      <c r="A13" s="6">
        <v>9</v>
      </c>
      <c r="B13" s="6">
        <v>909</v>
      </c>
      <c r="C13" s="6" t="s">
        <v>43</v>
      </c>
      <c r="D13" s="4">
        <v>91</v>
      </c>
      <c r="E13" s="9" t="s">
        <v>84</v>
      </c>
      <c r="F13" s="9" t="s">
        <v>84</v>
      </c>
      <c r="G13" s="9">
        <v>85</v>
      </c>
      <c r="H13" s="4">
        <v>91</v>
      </c>
      <c r="I13" s="4">
        <v>85</v>
      </c>
      <c r="J13" s="4">
        <v>95</v>
      </c>
      <c r="K13" s="4">
        <f t="shared" si="0"/>
        <v>447</v>
      </c>
      <c r="L13" s="4">
        <f t="shared" si="1"/>
        <v>89.4</v>
      </c>
      <c r="M13" s="1" t="str">
        <f t="shared" si="2"/>
        <v>DISTINCTION</v>
      </c>
    </row>
    <row r="14" spans="1:13" s="3" customFormat="1" ht="21" customHeight="1" x14ac:dyDescent="0.25">
      <c r="A14" s="6">
        <v>10</v>
      </c>
      <c r="B14" s="6">
        <v>692</v>
      </c>
      <c r="C14" s="6" t="s">
        <v>73</v>
      </c>
      <c r="D14" s="4">
        <v>84</v>
      </c>
      <c r="E14" s="9" t="s">
        <v>84</v>
      </c>
      <c r="F14" s="9" t="s">
        <v>84</v>
      </c>
      <c r="G14" s="9">
        <v>88</v>
      </c>
      <c r="H14" s="4">
        <v>95</v>
      </c>
      <c r="I14" s="4">
        <v>85</v>
      </c>
      <c r="J14" s="4">
        <v>95</v>
      </c>
      <c r="K14" s="4">
        <f t="shared" si="0"/>
        <v>447</v>
      </c>
      <c r="L14" s="4">
        <f t="shared" si="1"/>
        <v>89.4</v>
      </c>
      <c r="M14" s="1" t="str">
        <f t="shared" si="2"/>
        <v>DISTINCTION</v>
      </c>
    </row>
    <row r="15" spans="1:13" s="3" customFormat="1" ht="21" customHeight="1" x14ac:dyDescent="0.25">
      <c r="A15" s="6">
        <v>11</v>
      </c>
      <c r="B15" s="6">
        <v>730</v>
      </c>
      <c r="C15" s="6" t="s">
        <v>34</v>
      </c>
      <c r="D15" s="4">
        <v>89</v>
      </c>
      <c r="E15" s="9">
        <v>89</v>
      </c>
      <c r="F15" s="9" t="s">
        <v>84</v>
      </c>
      <c r="G15" s="9" t="s">
        <v>84</v>
      </c>
      <c r="H15" s="4">
        <v>88</v>
      </c>
      <c r="I15" s="4">
        <v>75</v>
      </c>
      <c r="J15" s="4">
        <v>98</v>
      </c>
      <c r="K15" s="4">
        <f t="shared" si="0"/>
        <v>439</v>
      </c>
      <c r="L15" s="4">
        <f t="shared" si="1"/>
        <v>87.8</v>
      </c>
      <c r="M15" s="1" t="str">
        <f t="shared" si="2"/>
        <v>DISTINCTION</v>
      </c>
    </row>
    <row r="16" spans="1:13" s="3" customFormat="1" ht="21" customHeight="1" x14ac:dyDescent="0.25">
      <c r="A16" s="6">
        <v>12</v>
      </c>
      <c r="B16" s="6">
        <v>694</v>
      </c>
      <c r="C16" s="6" t="s">
        <v>42</v>
      </c>
      <c r="D16" s="4">
        <v>85</v>
      </c>
      <c r="E16" s="9" t="s">
        <v>84</v>
      </c>
      <c r="F16" s="9">
        <v>99</v>
      </c>
      <c r="G16" s="9" t="s">
        <v>84</v>
      </c>
      <c r="H16" s="4">
        <v>81</v>
      </c>
      <c r="I16" s="4">
        <v>77</v>
      </c>
      <c r="J16" s="4">
        <v>95</v>
      </c>
      <c r="K16" s="4">
        <f t="shared" si="0"/>
        <v>437</v>
      </c>
      <c r="L16" s="4">
        <f t="shared" si="1"/>
        <v>87.4</v>
      </c>
      <c r="M16" s="1" t="str">
        <f t="shared" si="2"/>
        <v>DISTINCTION</v>
      </c>
    </row>
    <row r="17" spans="1:13" s="3" customFormat="1" ht="21" customHeight="1" x14ac:dyDescent="0.25">
      <c r="A17" s="6">
        <v>13</v>
      </c>
      <c r="B17" s="6">
        <v>1565</v>
      </c>
      <c r="C17" s="6" t="s">
        <v>72</v>
      </c>
      <c r="D17" s="4">
        <v>93</v>
      </c>
      <c r="E17" s="9" t="s">
        <v>84</v>
      </c>
      <c r="F17" s="9" t="s">
        <v>84</v>
      </c>
      <c r="G17" s="9">
        <v>94</v>
      </c>
      <c r="H17" s="4">
        <v>79</v>
      </c>
      <c r="I17" s="4">
        <v>75</v>
      </c>
      <c r="J17" s="4">
        <v>95</v>
      </c>
      <c r="K17" s="4">
        <f t="shared" si="0"/>
        <v>436</v>
      </c>
      <c r="L17" s="4">
        <f t="shared" si="1"/>
        <v>87.2</v>
      </c>
      <c r="M17" s="1" t="str">
        <f t="shared" si="2"/>
        <v>DISTINCTION</v>
      </c>
    </row>
    <row r="18" spans="1:13" s="3" customFormat="1" ht="21" customHeight="1" x14ac:dyDescent="0.25">
      <c r="A18" s="6">
        <v>14</v>
      </c>
      <c r="B18" s="6">
        <v>671</v>
      </c>
      <c r="C18" s="6" t="s">
        <v>23</v>
      </c>
      <c r="D18" s="4">
        <v>88</v>
      </c>
      <c r="E18" s="9">
        <v>90</v>
      </c>
      <c r="F18" s="9" t="s">
        <v>84</v>
      </c>
      <c r="G18" s="9" t="s">
        <v>84</v>
      </c>
      <c r="H18" s="4">
        <v>93</v>
      </c>
      <c r="I18" s="4">
        <v>69</v>
      </c>
      <c r="J18" s="4">
        <v>95</v>
      </c>
      <c r="K18" s="4">
        <f t="shared" si="0"/>
        <v>435</v>
      </c>
      <c r="L18" s="4">
        <f t="shared" si="1"/>
        <v>87</v>
      </c>
      <c r="M18" s="1" t="str">
        <f t="shared" si="2"/>
        <v>DISTINCTION</v>
      </c>
    </row>
    <row r="19" spans="1:13" s="3" customFormat="1" ht="21" customHeight="1" x14ac:dyDescent="0.25">
      <c r="A19" s="6">
        <v>15</v>
      </c>
      <c r="B19" s="6">
        <v>1345</v>
      </c>
      <c r="C19" s="6" t="s">
        <v>53</v>
      </c>
      <c r="D19" s="4">
        <v>91</v>
      </c>
      <c r="E19" s="9" t="s">
        <v>84</v>
      </c>
      <c r="F19" s="9">
        <v>97</v>
      </c>
      <c r="G19" s="9" t="s">
        <v>84</v>
      </c>
      <c r="H19" s="4">
        <v>77</v>
      </c>
      <c r="I19" s="4">
        <v>74</v>
      </c>
      <c r="J19" s="4">
        <v>95</v>
      </c>
      <c r="K19" s="4">
        <f t="shared" si="0"/>
        <v>434</v>
      </c>
      <c r="L19" s="4">
        <f t="shared" si="1"/>
        <v>86.8</v>
      </c>
      <c r="M19" s="1" t="str">
        <f t="shared" si="2"/>
        <v>DISTINCTION</v>
      </c>
    </row>
    <row r="20" spans="1:13" s="3" customFormat="1" ht="21" customHeight="1" x14ac:dyDescent="0.25">
      <c r="A20" s="6">
        <v>16</v>
      </c>
      <c r="B20" s="6">
        <v>659</v>
      </c>
      <c r="C20" s="6" t="s">
        <v>41</v>
      </c>
      <c r="D20" s="4">
        <v>81</v>
      </c>
      <c r="E20" s="9" t="s">
        <v>84</v>
      </c>
      <c r="F20" s="9">
        <v>98</v>
      </c>
      <c r="G20" s="9" t="s">
        <v>84</v>
      </c>
      <c r="H20" s="4">
        <v>78</v>
      </c>
      <c r="I20" s="4">
        <v>76</v>
      </c>
      <c r="J20" s="4">
        <v>97</v>
      </c>
      <c r="K20" s="4">
        <f t="shared" si="0"/>
        <v>430</v>
      </c>
      <c r="L20" s="4">
        <f t="shared" si="1"/>
        <v>86</v>
      </c>
      <c r="M20" s="1" t="str">
        <f t="shared" si="2"/>
        <v>DISTINCTION</v>
      </c>
    </row>
    <row r="21" spans="1:13" s="3" customFormat="1" ht="21" customHeight="1" x14ac:dyDescent="0.25">
      <c r="A21" s="6">
        <v>17</v>
      </c>
      <c r="B21" s="6">
        <v>658</v>
      </c>
      <c r="C21" s="6" t="s">
        <v>32</v>
      </c>
      <c r="D21" s="4">
        <v>90</v>
      </c>
      <c r="E21" s="9">
        <v>96</v>
      </c>
      <c r="F21" s="10" t="s">
        <v>84</v>
      </c>
      <c r="G21" s="10" t="s">
        <v>84</v>
      </c>
      <c r="H21" s="4">
        <v>70</v>
      </c>
      <c r="I21" s="4">
        <v>76</v>
      </c>
      <c r="J21" s="4">
        <v>95</v>
      </c>
      <c r="K21" s="4">
        <f t="shared" si="0"/>
        <v>427</v>
      </c>
      <c r="L21" s="4">
        <f t="shared" si="1"/>
        <v>85.4</v>
      </c>
      <c r="M21" s="1" t="str">
        <f t="shared" si="2"/>
        <v>DISTINCTION</v>
      </c>
    </row>
    <row r="22" spans="1:13" s="3" customFormat="1" ht="21" customHeight="1" x14ac:dyDescent="0.25">
      <c r="A22" s="6">
        <v>18</v>
      </c>
      <c r="B22" s="6">
        <v>686</v>
      </c>
      <c r="C22" s="6" t="s">
        <v>31</v>
      </c>
      <c r="D22" s="4">
        <v>88</v>
      </c>
      <c r="E22" s="9" t="s">
        <v>84</v>
      </c>
      <c r="F22" s="9">
        <v>96</v>
      </c>
      <c r="G22" s="9" t="s">
        <v>84</v>
      </c>
      <c r="H22" s="4">
        <v>70</v>
      </c>
      <c r="I22" s="4">
        <v>80</v>
      </c>
      <c r="J22" s="4">
        <v>92</v>
      </c>
      <c r="K22" s="4">
        <f t="shared" si="0"/>
        <v>426</v>
      </c>
      <c r="L22" s="4">
        <f t="shared" si="1"/>
        <v>85.2</v>
      </c>
      <c r="M22" s="1" t="str">
        <f t="shared" si="2"/>
        <v>DISTINCTION</v>
      </c>
    </row>
    <row r="23" spans="1:13" s="3" customFormat="1" ht="21" customHeight="1" x14ac:dyDescent="0.25">
      <c r="A23" s="6">
        <v>19</v>
      </c>
      <c r="B23" s="6">
        <v>1500</v>
      </c>
      <c r="C23" s="6" t="s">
        <v>60</v>
      </c>
      <c r="D23" s="4">
        <v>89</v>
      </c>
      <c r="E23" s="9" t="s">
        <v>84</v>
      </c>
      <c r="F23" s="9" t="s">
        <v>84</v>
      </c>
      <c r="G23" s="9">
        <v>96</v>
      </c>
      <c r="H23" s="4">
        <v>84</v>
      </c>
      <c r="I23" s="4">
        <v>59</v>
      </c>
      <c r="J23" s="4">
        <v>95</v>
      </c>
      <c r="K23" s="4">
        <f t="shared" si="0"/>
        <v>423</v>
      </c>
      <c r="L23" s="4">
        <f t="shared" si="1"/>
        <v>84.6</v>
      </c>
      <c r="M23" s="1" t="str">
        <f t="shared" si="2"/>
        <v>FIRST CLASS</v>
      </c>
    </row>
    <row r="24" spans="1:13" s="3" customFormat="1" ht="21" customHeight="1" x14ac:dyDescent="0.25">
      <c r="A24" s="6">
        <v>20</v>
      </c>
      <c r="B24" s="6">
        <v>685</v>
      </c>
      <c r="C24" s="6" t="s">
        <v>11</v>
      </c>
      <c r="D24" s="4">
        <v>85</v>
      </c>
      <c r="E24" s="9" t="s">
        <v>84</v>
      </c>
      <c r="F24" s="9" t="s">
        <v>84</v>
      </c>
      <c r="G24" s="9">
        <v>93</v>
      </c>
      <c r="H24" s="4">
        <v>74</v>
      </c>
      <c r="I24" s="4">
        <v>76</v>
      </c>
      <c r="J24" s="4">
        <v>94</v>
      </c>
      <c r="K24" s="4">
        <f t="shared" si="0"/>
        <v>422</v>
      </c>
      <c r="L24" s="4">
        <f t="shared" si="1"/>
        <v>84.4</v>
      </c>
      <c r="M24" s="1" t="str">
        <f t="shared" si="2"/>
        <v>FIRST CLASS</v>
      </c>
    </row>
    <row r="25" spans="1:13" s="3" customFormat="1" ht="21" customHeight="1" x14ac:dyDescent="0.25">
      <c r="A25" s="6">
        <v>21</v>
      </c>
      <c r="B25" s="6">
        <v>737</v>
      </c>
      <c r="C25" s="6" t="s">
        <v>39</v>
      </c>
      <c r="D25" s="4">
        <v>88</v>
      </c>
      <c r="E25" s="9" t="s">
        <v>84</v>
      </c>
      <c r="F25" s="9">
        <v>96</v>
      </c>
      <c r="G25" s="9" t="s">
        <v>84</v>
      </c>
      <c r="H25" s="4">
        <v>74</v>
      </c>
      <c r="I25" s="4">
        <v>77</v>
      </c>
      <c r="J25" s="4">
        <v>87</v>
      </c>
      <c r="K25" s="4">
        <f t="shared" si="0"/>
        <v>422</v>
      </c>
      <c r="L25" s="4">
        <f t="shared" si="1"/>
        <v>84.4</v>
      </c>
      <c r="M25" s="1" t="str">
        <f t="shared" si="2"/>
        <v>FIRST CLASS</v>
      </c>
    </row>
    <row r="26" spans="1:13" s="3" customFormat="1" ht="21" customHeight="1" x14ac:dyDescent="0.25">
      <c r="A26" s="6">
        <v>22</v>
      </c>
      <c r="B26" s="6">
        <v>652</v>
      </c>
      <c r="C26" s="6" t="s">
        <v>65</v>
      </c>
      <c r="D26" s="4">
        <v>82</v>
      </c>
      <c r="E26" s="9">
        <v>74</v>
      </c>
      <c r="F26" s="9" t="s">
        <v>84</v>
      </c>
      <c r="G26" s="9" t="s">
        <v>84</v>
      </c>
      <c r="H26" s="4">
        <v>91</v>
      </c>
      <c r="I26" s="4">
        <v>78</v>
      </c>
      <c r="J26" s="4">
        <v>95</v>
      </c>
      <c r="K26" s="4">
        <f t="shared" si="0"/>
        <v>420</v>
      </c>
      <c r="L26" s="4">
        <f t="shared" si="1"/>
        <v>84</v>
      </c>
      <c r="M26" s="1" t="str">
        <f t="shared" si="2"/>
        <v>FIRST CLASS</v>
      </c>
    </row>
    <row r="27" spans="1:13" s="3" customFormat="1" ht="21" customHeight="1" x14ac:dyDescent="0.25">
      <c r="A27" s="6">
        <v>23</v>
      </c>
      <c r="B27" s="6">
        <v>1272</v>
      </c>
      <c r="C27" s="7" t="s">
        <v>37</v>
      </c>
      <c r="D27" s="4">
        <v>92</v>
      </c>
      <c r="E27" s="9" t="s">
        <v>84</v>
      </c>
      <c r="F27" s="9" t="s">
        <v>84</v>
      </c>
      <c r="G27" s="9">
        <v>76</v>
      </c>
      <c r="H27" s="4">
        <v>90</v>
      </c>
      <c r="I27" s="4">
        <v>67</v>
      </c>
      <c r="J27" s="4">
        <v>95</v>
      </c>
      <c r="K27" s="4">
        <f t="shared" si="0"/>
        <v>420</v>
      </c>
      <c r="L27" s="4">
        <f t="shared" si="1"/>
        <v>84</v>
      </c>
      <c r="M27" s="1" t="str">
        <f t="shared" si="2"/>
        <v>FIRST CLASS</v>
      </c>
    </row>
    <row r="28" spans="1:13" s="3" customFormat="1" ht="21" customHeight="1" x14ac:dyDescent="0.25">
      <c r="A28" s="6">
        <v>24</v>
      </c>
      <c r="B28" s="6">
        <v>651</v>
      </c>
      <c r="C28" s="6" t="s">
        <v>18</v>
      </c>
      <c r="D28" s="4">
        <v>79</v>
      </c>
      <c r="E28" s="9">
        <v>91</v>
      </c>
      <c r="F28" s="9" t="s">
        <v>84</v>
      </c>
      <c r="G28" s="9" t="s">
        <v>84</v>
      </c>
      <c r="H28" s="4">
        <v>77</v>
      </c>
      <c r="I28" s="4">
        <v>70</v>
      </c>
      <c r="J28" s="4">
        <v>95</v>
      </c>
      <c r="K28" s="4">
        <f t="shared" si="0"/>
        <v>412</v>
      </c>
      <c r="L28" s="4">
        <f t="shared" si="1"/>
        <v>82.4</v>
      </c>
      <c r="M28" s="1" t="str">
        <f t="shared" si="2"/>
        <v>FIRST CLASS</v>
      </c>
    </row>
    <row r="29" spans="1:13" s="3" customFormat="1" ht="21" customHeight="1" x14ac:dyDescent="0.25">
      <c r="A29" s="6">
        <v>25</v>
      </c>
      <c r="B29" s="6">
        <v>703</v>
      </c>
      <c r="C29" s="6" t="s">
        <v>61</v>
      </c>
      <c r="D29" s="4">
        <v>85</v>
      </c>
      <c r="E29" s="9">
        <v>79</v>
      </c>
      <c r="F29" s="9" t="s">
        <v>84</v>
      </c>
      <c r="G29" s="9" t="s">
        <v>84</v>
      </c>
      <c r="H29" s="4">
        <v>81</v>
      </c>
      <c r="I29" s="4">
        <v>72</v>
      </c>
      <c r="J29" s="4">
        <v>95</v>
      </c>
      <c r="K29" s="4">
        <f t="shared" si="0"/>
        <v>412</v>
      </c>
      <c r="L29" s="4">
        <f t="shared" si="1"/>
        <v>82.4</v>
      </c>
      <c r="M29" s="1" t="str">
        <f t="shared" si="2"/>
        <v>FIRST CLASS</v>
      </c>
    </row>
    <row r="30" spans="1:13" s="3" customFormat="1" ht="21" customHeight="1" x14ac:dyDescent="0.25">
      <c r="A30" s="6">
        <v>26</v>
      </c>
      <c r="B30" s="6">
        <v>708</v>
      </c>
      <c r="C30" s="6" t="s">
        <v>35</v>
      </c>
      <c r="D30" s="4">
        <v>89</v>
      </c>
      <c r="E30" s="9">
        <v>76</v>
      </c>
      <c r="F30" s="9" t="s">
        <v>84</v>
      </c>
      <c r="G30" s="9" t="s">
        <v>84</v>
      </c>
      <c r="H30" s="4">
        <v>83</v>
      </c>
      <c r="I30" s="4">
        <v>65</v>
      </c>
      <c r="J30" s="4">
        <v>88</v>
      </c>
      <c r="K30" s="4">
        <f t="shared" si="0"/>
        <v>401</v>
      </c>
      <c r="L30" s="4">
        <f t="shared" si="1"/>
        <v>80.2</v>
      </c>
      <c r="M30" s="1" t="str">
        <f t="shared" si="2"/>
        <v>FIRST CLASS</v>
      </c>
    </row>
    <row r="31" spans="1:13" s="3" customFormat="1" ht="21" customHeight="1" x14ac:dyDescent="0.25">
      <c r="A31" s="6">
        <v>27</v>
      </c>
      <c r="B31" s="6">
        <v>773</v>
      </c>
      <c r="C31" s="6" t="s">
        <v>24</v>
      </c>
      <c r="D31" s="4">
        <v>79</v>
      </c>
      <c r="E31" s="9" t="s">
        <v>84</v>
      </c>
      <c r="F31" s="9">
        <v>97</v>
      </c>
      <c r="G31" s="9" t="s">
        <v>84</v>
      </c>
      <c r="H31" s="4">
        <v>66</v>
      </c>
      <c r="I31" s="4">
        <v>60</v>
      </c>
      <c r="J31" s="4">
        <v>93</v>
      </c>
      <c r="K31" s="4">
        <f t="shared" si="0"/>
        <v>395</v>
      </c>
      <c r="L31" s="4">
        <f t="shared" si="1"/>
        <v>79</v>
      </c>
      <c r="M31" s="1" t="str">
        <f t="shared" si="2"/>
        <v>FIRST CLASS</v>
      </c>
    </row>
    <row r="32" spans="1:13" s="3" customFormat="1" ht="21" customHeight="1" x14ac:dyDescent="0.25">
      <c r="A32" s="6">
        <v>28</v>
      </c>
      <c r="B32" s="6">
        <v>669</v>
      </c>
      <c r="C32" s="6" t="s">
        <v>67</v>
      </c>
      <c r="D32" s="4">
        <v>86</v>
      </c>
      <c r="E32" s="9" t="s">
        <v>84</v>
      </c>
      <c r="F32" s="9">
        <v>95</v>
      </c>
      <c r="G32" s="9" t="s">
        <v>84</v>
      </c>
      <c r="H32" s="4">
        <v>85</v>
      </c>
      <c r="I32" s="4">
        <v>55</v>
      </c>
      <c r="J32" s="4">
        <v>74</v>
      </c>
      <c r="K32" s="4">
        <f t="shared" si="0"/>
        <v>395</v>
      </c>
      <c r="L32" s="4">
        <f t="shared" si="1"/>
        <v>79</v>
      </c>
      <c r="M32" s="1" t="str">
        <f t="shared" si="2"/>
        <v>FIRST CLASS</v>
      </c>
    </row>
    <row r="33" spans="1:13" s="3" customFormat="1" ht="21" customHeight="1" x14ac:dyDescent="0.25">
      <c r="A33" s="6">
        <v>29</v>
      </c>
      <c r="B33" s="6">
        <v>660</v>
      </c>
      <c r="C33" s="6" t="s">
        <v>40</v>
      </c>
      <c r="D33" s="4">
        <v>86</v>
      </c>
      <c r="E33" s="9" t="s">
        <v>84</v>
      </c>
      <c r="F33" s="9">
        <v>95</v>
      </c>
      <c r="G33" s="9" t="s">
        <v>84</v>
      </c>
      <c r="H33" s="4">
        <v>63</v>
      </c>
      <c r="I33" s="4">
        <v>60</v>
      </c>
      <c r="J33" s="4">
        <v>89</v>
      </c>
      <c r="K33" s="4">
        <f t="shared" si="0"/>
        <v>393</v>
      </c>
      <c r="L33" s="4">
        <f t="shared" si="1"/>
        <v>78.599999999999994</v>
      </c>
      <c r="M33" s="1" t="str">
        <f t="shared" si="2"/>
        <v>FIRST CLASS</v>
      </c>
    </row>
    <row r="34" spans="1:13" s="3" customFormat="1" ht="21" customHeight="1" x14ac:dyDescent="0.25">
      <c r="A34" s="6">
        <v>30</v>
      </c>
      <c r="B34" s="6">
        <v>675</v>
      </c>
      <c r="C34" s="6" t="s">
        <v>57</v>
      </c>
      <c r="D34" s="4">
        <v>71</v>
      </c>
      <c r="E34" s="9">
        <v>82</v>
      </c>
      <c r="F34" s="9" t="s">
        <v>84</v>
      </c>
      <c r="G34" s="9" t="s">
        <v>84</v>
      </c>
      <c r="H34" s="4">
        <v>77</v>
      </c>
      <c r="I34" s="4">
        <v>64</v>
      </c>
      <c r="J34" s="4">
        <v>92</v>
      </c>
      <c r="K34" s="4">
        <f t="shared" si="0"/>
        <v>386</v>
      </c>
      <c r="L34" s="4">
        <f t="shared" si="1"/>
        <v>77.2</v>
      </c>
      <c r="M34" s="1" t="str">
        <f t="shared" si="2"/>
        <v>FIRST CLASS</v>
      </c>
    </row>
    <row r="35" spans="1:13" s="3" customFormat="1" ht="21" customHeight="1" x14ac:dyDescent="0.25">
      <c r="A35" s="6">
        <v>31</v>
      </c>
      <c r="B35" s="6">
        <v>718</v>
      </c>
      <c r="C35" s="6" t="s">
        <v>69</v>
      </c>
      <c r="D35" s="4">
        <v>83</v>
      </c>
      <c r="E35" s="9">
        <v>78</v>
      </c>
      <c r="F35" s="9" t="s">
        <v>84</v>
      </c>
      <c r="G35" s="9" t="s">
        <v>84</v>
      </c>
      <c r="H35" s="4">
        <v>62</v>
      </c>
      <c r="I35" s="4">
        <v>65</v>
      </c>
      <c r="J35" s="4">
        <v>97</v>
      </c>
      <c r="K35" s="4">
        <f t="shared" si="0"/>
        <v>385</v>
      </c>
      <c r="L35" s="4">
        <f t="shared" si="1"/>
        <v>77</v>
      </c>
      <c r="M35" s="1" t="str">
        <f t="shared" si="2"/>
        <v>FIRST CLASS</v>
      </c>
    </row>
    <row r="36" spans="1:13" s="3" customFormat="1" ht="21" customHeight="1" x14ac:dyDescent="0.25">
      <c r="A36" s="6">
        <v>32</v>
      </c>
      <c r="B36" s="6">
        <v>1658</v>
      </c>
      <c r="C36" s="6" t="s">
        <v>63</v>
      </c>
      <c r="D36" s="4">
        <v>78</v>
      </c>
      <c r="E36" s="9" t="s">
        <v>84</v>
      </c>
      <c r="F36" s="9" t="s">
        <v>84</v>
      </c>
      <c r="G36" s="9">
        <v>71</v>
      </c>
      <c r="H36" s="4">
        <v>78</v>
      </c>
      <c r="I36" s="4">
        <v>62</v>
      </c>
      <c r="J36" s="4">
        <v>93</v>
      </c>
      <c r="K36" s="4">
        <f t="shared" si="0"/>
        <v>382</v>
      </c>
      <c r="L36" s="4">
        <f t="shared" si="1"/>
        <v>76.400000000000006</v>
      </c>
      <c r="M36" s="1" t="str">
        <f t="shared" si="2"/>
        <v>FIRST CLASS</v>
      </c>
    </row>
    <row r="37" spans="1:13" s="3" customFormat="1" ht="21" customHeight="1" x14ac:dyDescent="0.25">
      <c r="A37" s="6">
        <v>33</v>
      </c>
      <c r="B37" s="6">
        <v>657</v>
      </c>
      <c r="C37" s="6" t="s">
        <v>29</v>
      </c>
      <c r="D37" s="4">
        <v>82</v>
      </c>
      <c r="E37" s="9" t="s">
        <v>84</v>
      </c>
      <c r="F37" s="9" t="s">
        <v>84</v>
      </c>
      <c r="G37" s="9">
        <v>86</v>
      </c>
      <c r="H37" s="4">
        <v>70</v>
      </c>
      <c r="I37" s="4">
        <v>51</v>
      </c>
      <c r="J37" s="4">
        <v>89</v>
      </c>
      <c r="K37" s="4">
        <f t="shared" ref="K37:K68" si="3">SUM(D37:J37)</f>
        <v>378</v>
      </c>
      <c r="L37" s="4">
        <f t="shared" ref="L37:L68" si="4">(K37)/5</f>
        <v>75.599999999999994</v>
      </c>
      <c r="M37" s="1" t="str">
        <f t="shared" ref="M37:M68" si="5">IF(L37&gt;=85,"DISTINCTION",IF(L37&gt;=60,"FIRST CLASS",IF(L37&gt;=50,"SECOND CLASS",IF(L37&gt;=33,"THIRD CLASS",IF(L37&gt;=0,"UNSATISFACTORY")))))</f>
        <v>FIRST CLASS</v>
      </c>
    </row>
    <row r="38" spans="1:13" s="3" customFormat="1" ht="21" customHeight="1" x14ac:dyDescent="0.25">
      <c r="A38" s="6">
        <v>34</v>
      </c>
      <c r="B38" s="6">
        <v>715</v>
      </c>
      <c r="C38" s="6" t="s">
        <v>27</v>
      </c>
      <c r="D38" s="4">
        <v>81</v>
      </c>
      <c r="E38" s="9" t="s">
        <v>84</v>
      </c>
      <c r="F38" s="9" t="s">
        <v>84</v>
      </c>
      <c r="G38" s="9">
        <v>84</v>
      </c>
      <c r="H38" s="4">
        <v>61</v>
      </c>
      <c r="I38" s="4">
        <v>56</v>
      </c>
      <c r="J38" s="4">
        <v>95</v>
      </c>
      <c r="K38" s="4">
        <f t="shared" si="3"/>
        <v>377</v>
      </c>
      <c r="L38" s="4">
        <f t="shared" si="4"/>
        <v>75.400000000000006</v>
      </c>
      <c r="M38" s="1" t="str">
        <f t="shared" si="5"/>
        <v>FIRST CLASS</v>
      </c>
    </row>
    <row r="39" spans="1:13" s="3" customFormat="1" ht="21" customHeight="1" x14ac:dyDescent="0.25">
      <c r="A39" s="6">
        <v>35</v>
      </c>
      <c r="B39" s="6">
        <v>1636</v>
      </c>
      <c r="C39" s="6" t="s">
        <v>59</v>
      </c>
      <c r="D39" s="4">
        <v>85</v>
      </c>
      <c r="E39" s="9" t="s">
        <v>84</v>
      </c>
      <c r="F39" s="9" t="s">
        <v>84</v>
      </c>
      <c r="G39" s="9">
        <v>68</v>
      </c>
      <c r="H39" s="4">
        <v>78</v>
      </c>
      <c r="I39" s="4">
        <v>53</v>
      </c>
      <c r="J39" s="4">
        <v>85</v>
      </c>
      <c r="K39" s="4">
        <f t="shared" si="3"/>
        <v>369</v>
      </c>
      <c r="L39" s="4">
        <f t="shared" si="4"/>
        <v>73.8</v>
      </c>
      <c r="M39" s="1" t="str">
        <f t="shared" si="5"/>
        <v>FIRST CLASS</v>
      </c>
    </row>
    <row r="40" spans="1:13" s="3" customFormat="1" ht="21" customHeight="1" x14ac:dyDescent="0.25">
      <c r="A40" s="6">
        <v>36</v>
      </c>
      <c r="B40" s="6">
        <v>786</v>
      </c>
      <c r="C40" s="6" t="s">
        <v>80</v>
      </c>
      <c r="D40" s="4">
        <v>78</v>
      </c>
      <c r="E40" s="9">
        <v>72</v>
      </c>
      <c r="F40" s="9" t="s">
        <v>84</v>
      </c>
      <c r="G40" s="9" t="s">
        <v>84</v>
      </c>
      <c r="H40" s="4">
        <v>51</v>
      </c>
      <c r="I40" s="4">
        <v>76</v>
      </c>
      <c r="J40" s="4">
        <v>92</v>
      </c>
      <c r="K40" s="4">
        <f t="shared" si="3"/>
        <v>369</v>
      </c>
      <c r="L40" s="4">
        <f t="shared" si="4"/>
        <v>73.8</v>
      </c>
      <c r="M40" s="1" t="str">
        <f t="shared" si="5"/>
        <v>FIRST CLASS</v>
      </c>
    </row>
    <row r="41" spans="1:13" s="3" customFormat="1" ht="21" customHeight="1" x14ac:dyDescent="0.25">
      <c r="A41" s="6">
        <v>37</v>
      </c>
      <c r="B41" s="6">
        <v>666</v>
      </c>
      <c r="C41" s="6" t="s">
        <v>68</v>
      </c>
      <c r="D41" s="4">
        <v>81</v>
      </c>
      <c r="E41" s="9" t="s">
        <v>84</v>
      </c>
      <c r="F41" s="9" t="s">
        <v>84</v>
      </c>
      <c r="G41" s="9">
        <v>71</v>
      </c>
      <c r="H41" s="4">
        <v>74</v>
      </c>
      <c r="I41" s="4">
        <v>60</v>
      </c>
      <c r="J41" s="4">
        <v>80</v>
      </c>
      <c r="K41" s="4">
        <f t="shared" si="3"/>
        <v>366</v>
      </c>
      <c r="L41" s="4">
        <f t="shared" si="4"/>
        <v>73.2</v>
      </c>
      <c r="M41" s="1" t="str">
        <f t="shared" si="5"/>
        <v>FIRST CLASS</v>
      </c>
    </row>
    <row r="42" spans="1:13" s="3" customFormat="1" ht="21" customHeight="1" x14ac:dyDescent="0.25">
      <c r="A42" s="6">
        <v>38</v>
      </c>
      <c r="B42" s="6">
        <v>644</v>
      </c>
      <c r="C42" s="6" t="s">
        <v>58</v>
      </c>
      <c r="D42" s="4">
        <v>78</v>
      </c>
      <c r="E42" s="9">
        <v>81</v>
      </c>
      <c r="F42" s="9" t="s">
        <v>84</v>
      </c>
      <c r="G42" s="9" t="s">
        <v>84</v>
      </c>
      <c r="H42" s="4">
        <v>63</v>
      </c>
      <c r="I42" s="4">
        <v>51</v>
      </c>
      <c r="J42" s="4">
        <v>92</v>
      </c>
      <c r="K42" s="4">
        <f t="shared" si="3"/>
        <v>365</v>
      </c>
      <c r="L42" s="4">
        <f t="shared" si="4"/>
        <v>73</v>
      </c>
      <c r="M42" s="1" t="str">
        <f t="shared" si="5"/>
        <v>FIRST CLASS</v>
      </c>
    </row>
    <row r="43" spans="1:13" s="3" customFormat="1" ht="21" customHeight="1" x14ac:dyDescent="0.25">
      <c r="A43" s="6">
        <v>39</v>
      </c>
      <c r="B43" s="6">
        <v>677</v>
      </c>
      <c r="C43" s="6" t="s">
        <v>33</v>
      </c>
      <c r="D43" s="4">
        <v>80</v>
      </c>
      <c r="E43" s="9" t="s">
        <v>84</v>
      </c>
      <c r="F43" s="9" t="s">
        <v>84</v>
      </c>
      <c r="G43" s="9">
        <v>65</v>
      </c>
      <c r="H43" s="4">
        <v>74</v>
      </c>
      <c r="I43" s="4">
        <v>56</v>
      </c>
      <c r="J43" s="4">
        <v>90</v>
      </c>
      <c r="K43" s="4">
        <f t="shared" si="3"/>
        <v>365</v>
      </c>
      <c r="L43" s="4">
        <f t="shared" si="4"/>
        <v>73</v>
      </c>
      <c r="M43" s="1" t="str">
        <f t="shared" si="5"/>
        <v>FIRST CLASS</v>
      </c>
    </row>
    <row r="44" spans="1:13" s="3" customFormat="1" ht="21" customHeight="1" x14ac:dyDescent="0.25">
      <c r="A44" s="6">
        <v>40</v>
      </c>
      <c r="B44" s="6">
        <v>759</v>
      </c>
      <c r="C44" s="6" t="s">
        <v>50</v>
      </c>
      <c r="D44" s="4">
        <v>82</v>
      </c>
      <c r="E44" s="9">
        <v>80</v>
      </c>
      <c r="F44" s="9" t="s">
        <v>84</v>
      </c>
      <c r="G44" s="9" t="s">
        <v>84</v>
      </c>
      <c r="H44" s="4">
        <v>63</v>
      </c>
      <c r="I44" s="4">
        <v>50</v>
      </c>
      <c r="J44" s="4">
        <v>89</v>
      </c>
      <c r="K44" s="4">
        <f t="shared" si="3"/>
        <v>364</v>
      </c>
      <c r="L44" s="4">
        <f t="shared" si="4"/>
        <v>72.8</v>
      </c>
      <c r="M44" s="1" t="str">
        <f t="shared" si="5"/>
        <v>FIRST CLASS</v>
      </c>
    </row>
    <row r="45" spans="1:13" s="3" customFormat="1" ht="21" customHeight="1" x14ac:dyDescent="0.25">
      <c r="A45" s="6">
        <v>41</v>
      </c>
      <c r="B45" s="6">
        <v>635</v>
      </c>
      <c r="C45" s="6" t="s">
        <v>52</v>
      </c>
      <c r="D45" s="4">
        <v>77</v>
      </c>
      <c r="E45" s="9">
        <v>82</v>
      </c>
      <c r="F45" s="9" t="s">
        <v>84</v>
      </c>
      <c r="G45" s="9" t="s">
        <v>84</v>
      </c>
      <c r="H45" s="4">
        <v>64</v>
      </c>
      <c r="I45" s="4">
        <v>47</v>
      </c>
      <c r="J45" s="4">
        <v>90</v>
      </c>
      <c r="K45" s="4">
        <f t="shared" si="3"/>
        <v>360</v>
      </c>
      <c r="L45" s="4">
        <f t="shared" si="4"/>
        <v>72</v>
      </c>
      <c r="M45" s="1" t="str">
        <f t="shared" si="5"/>
        <v>FIRST CLASS</v>
      </c>
    </row>
    <row r="46" spans="1:13" s="3" customFormat="1" ht="21" customHeight="1" x14ac:dyDescent="0.25">
      <c r="A46" s="6">
        <v>42</v>
      </c>
      <c r="B46" s="6">
        <v>642</v>
      </c>
      <c r="C46" s="6" t="s">
        <v>15</v>
      </c>
      <c r="D46" s="4">
        <v>71</v>
      </c>
      <c r="E46" s="9" t="s">
        <v>84</v>
      </c>
      <c r="F46" s="9">
        <v>95</v>
      </c>
      <c r="G46" s="9" t="s">
        <v>84</v>
      </c>
      <c r="H46" s="4">
        <v>56</v>
      </c>
      <c r="I46" s="4">
        <v>46</v>
      </c>
      <c r="J46" s="4">
        <v>86</v>
      </c>
      <c r="K46" s="4">
        <f t="shared" si="3"/>
        <v>354</v>
      </c>
      <c r="L46" s="4">
        <f t="shared" si="4"/>
        <v>70.8</v>
      </c>
      <c r="M46" s="1" t="str">
        <f t="shared" si="5"/>
        <v>FIRST CLASS</v>
      </c>
    </row>
    <row r="47" spans="1:13" s="3" customFormat="1" ht="21" customHeight="1" x14ac:dyDescent="0.25">
      <c r="A47" s="6">
        <v>43</v>
      </c>
      <c r="B47" s="6">
        <v>1486</v>
      </c>
      <c r="C47" s="6" t="s">
        <v>78</v>
      </c>
      <c r="D47" s="4">
        <v>83</v>
      </c>
      <c r="E47" s="9">
        <v>81</v>
      </c>
      <c r="F47" s="9" t="s">
        <v>84</v>
      </c>
      <c r="G47" s="9" t="s">
        <v>84</v>
      </c>
      <c r="H47" s="4">
        <v>48</v>
      </c>
      <c r="I47" s="4">
        <v>55</v>
      </c>
      <c r="J47" s="4">
        <v>87</v>
      </c>
      <c r="K47" s="4">
        <f t="shared" si="3"/>
        <v>354</v>
      </c>
      <c r="L47" s="4">
        <f t="shared" si="4"/>
        <v>70.8</v>
      </c>
      <c r="M47" s="1" t="str">
        <f t="shared" si="5"/>
        <v>FIRST CLASS</v>
      </c>
    </row>
    <row r="48" spans="1:13" s="3" customFormat="1" ht="21" customHeight="1" x14ac:dyDescent="0.25">
      <c r="A48" s="6">
        <v>44</v>
      </c>
      <c r="B48" s="6">
        <v>668</v>
      </c>
      <c r="C48" s="6" t="s">
        <v>21</v>
      </c>
      <c r="D48" s="4">
        <v>74</v>
      </c>
      <c r="E48" s="9" t="s">
        <v>84</v>
      </c>
      <c r="F48" s="9">
        <v>95</v>
      </c>
      <c r="G48" s="9" t="s">
        <v>84</v>
      </c>
      <c r="H48" s="4">
        <v>49</v>
      </c>
      <c r="I48" s="4">
        <v>43</v>
      </c>
      <c r="J48" s="4">
        <v>91</v>
      </c>
      <c r="K48" s="4">
        <f t="shared" si="3"/>
        <v>352</v>
      </c>
      <c r="L48" s="4">
        <f t="shared" si="4"/>
        <v>70.400000000000006</v>
      </c>
      <c r="M48" s="1" t="str">
        <f t="shared" si="5"/>
        <v>FIRST CLASS</v>
      </c>
    </row>
    <row r="49" spans="1:13" s="3" customFormat="1" ht="21" customHeight="1" x14ac:dyDescent="0.25">
      <c r="A49" s="6">
        <v>45</v>
      </c>
      <c r="B49" s="6">
        <v>753</v>
      </c>
      <c r="C49" s="6" t="s">
        <v>25</v>
      </c>
      <c r="D49" s="4">
        <v>80</v>
      </c>
      <c r="E49" s="9" t="s">
        <v>84</v>
      </c>
      <c r="F49" s="9" t="s">
        <v>84</v>
      </c>
      <c r="G49" s="9">
        <v>82</v>
      </c>
      <c r="H49" s="4">
        <v>50</v>
      </c>
      <c r="I49" s="4">
        <v>49</v>
      </c>
      <c r="J49" s="4">
        <v>90</v>
      </c>
      <c r="K49" s="4">
        <f t="shared" si="3"/>
        <v>351</v>
      </c>
      <c r="L49" s="4">
        <f t="shared" si="4"/>
        <v>70.2</v>
      </c>
      <c r="M49" s="1" t="str">
        <f t="shared" si="5"/>
        <v>FIRST CLASS</v>
      </c>
    </row>
    <row r="50" spans="1:13" s="3" customFormat="1" ht="21" customHeight="1" x14ac:dyDescent="0.25">
      <c r="A50" s="6">
        <v>46</v>
      </c>
      <c r="B50" s="6">
        <v>1554</v>
      </c>
      <c r="C50" s="6" t="s">
        <v>75</v>
      </c>
      <c r="D50" s="4">
        <v>73</v>
      </c>
      <c r="E50" s="9" t="s">
        <v>84</v>
      </c>
      <c r="F50" s="9" t="s">
        <v>84</v>
      </c>
      <c r="G50" s="9">
        <v>79</v>
      </c>
      <c r="H50" s="4">
        <v>68</v>
      </c>
      <c r="I50" s="4">
        <v>43</v>
      </c>
      <c r="J50" s="4">
        <v>80</v>
      </c>
      <c r="K50" s="4">
        <f t="shared" si="3"/>
        <v>343</v>
      </c>
      <c r="L50" s="4">
        <f t="shared" si="4"/>
        <v>68.599999999999994</v>
      </c>
      <c r="M50" s="1" t="str">
        <f t="shared" si="5"/>
        <v>FIRST CLASS</v>
      </c>
    </row>
    <row r="51" spans="1:13" s="3" customFormat="1" ht="21" customHeight="1" x14ac:dyDescent="0.25">
      <c r="A51" s="6">
        <v>47</v>
      </c>
      <c r="B51" s="6">
        <v>743</v>
      </c>
      <c r="C51" s="6" t="s">
        <v>36</v>
      </c>
      <c r="D51" s="4">
        <v>77</v>
      </c>
      <c r="E51" s="9">
        <v>61</v>
      </c>
      <c r="F51" s="9" t="s">
        <v>84</v>
      </c>
      <c r="G51" s="9" t="s">
        <v>84</v>
      </c>
      <c r="H51" s="4">
        <v>68</v>
      </c>
      <c r="I51" s="4">
        <v>51</v>
      </c>
      <c r="J51" s="4">
        <v>86</v>
      </c>
      <c r="K51" s="4">
        <f t="shared" si="3"/>
        <v>343</v>
      </c>
      <c r="L51" s="4">
        <f t="shared" si="4"/>
        <v>68.599999999999994</v>
      </c>
      <c r="M51" s="1" t="str">
        <f t="shared" si="5"/>
        <v>FIRST CLASS</v>
      </c>
    </row>
    <row r="52" spans="1:13" s="3" customFormat="1" ht="21" customHeight="1" x14ac:dyDescent="0.25">
      <c r="A52" s="6">
        <v>48</v>
      </c>
      <c r="B52" s="6">
        <v>716</v>
      </c>
      <c r="C52" s="6" t="s">
        <v>44</v>
      </c>
      <c r="D52" s="4">
        <v>88</v>
      </c>
      <c r="E52" s="9" t="s">
        <v>84</v>
      </c>
      <c r="F52" s="9" t="s">
        <v>84</v>
      </c>
      <c r="G52" s="9">
        <v>71</v>
      </c>
      <c r="H52" s="4">
        <v>38</v>
      </c>
      <c r="I52" s="4">
        <v>55</v>
      </c>
      <c r="J52" s="4">
        <v>89</v>
      </c>
      <c r="K52" s="4">
        <f t="shared" si="3"/>
        <v>341</v>
      </c>
      <c r="L52" s="4">
        <f t="shared" si="4"/>
        <v>68.2</v>
      </c>
      <c r="M52" s="1" t="str">
        <f t="shared" si="5"/>
        <v>FIRST CLASS</v>
      </c>
    </row>
    <row r="53" spans="1:13" s="3" customFormat="1" ht="21" customHeight="1" x14ac:dyDescent="0.25">
      <c r="A53" s="6">
        <v>49</v>
      </c>
      <c r="B53" s="6">
        <v>725</v>
      </c>
      <c r="C53" s="6" t="s">
        <v>28</v>
      </c>
      <c r="D53" s="4">
        <v>76</v>
      </c>
      <c r="E53" s="9" t="s">
        <v>84</v>
      </c>
      <c r="F53" s="9">
        <v>93</v>
      </c>
      <c r="G53" s="9" t="s">
        <v>84</v>
      </c>
      <c r="H53" s="4">
        <v>43</v>
      </c>
      <c r="I53" s="4">
        <v>53</v>
      </c>
      <c r="J53" s="4">
        <v>74</v>
      </c>
      <c r="K53" s="4">
        <f t="shared" si="3"/>
        <v>339</v>
      </c>
      <c r="L53" s="4">
        <f t="shared" si="4"/>
        <v>67.8</v>
      </c>
      <c r="M53" s="1" t="str">
        <f t="shared" si="5"/>
        <v>FIRST CLASS</v>
      </c>
    </row>
    <row r="54" spans="1:13" s="3" customFormat="1" ht="21" customHeight="1" x14ac:dyDescent="0.25">
      <c r="A54" s="6">
        <v>50</v>
      </c>
      <c r="B54" s="6">
        <v>1159</v>
      </c>
      <c r="C54" s="6" t="s">
        <v>48</v>
      </c>
      <c r="D54" s="4">
        <v>67</v>
      </c>
      <c r="E54" s="9">
        <v>82</v>
      </c>
      <c r="F54" s="9" t="s">
        <v>84</v>
      </c>
      <c r="G54" s="9" t="s">
        <v>84</v>
      </c>
      <c r="H54" s="4">
        <v>60</v>
      </c>
      <c r="I54" s="4">
        <v>50</v>
      </c>
      <c r="J54" s="4">
        <v>70</v>
      </c>
      <c r="K54" s="4">
        <f t="shared" si="3"/>
        <v>329</v>
      </c>
      <c r="L54" s="4">
        <f t="shared" si="4"/>
        <v>65.8</v>
      </c>
      <c r="M54" s="1" t="str">
        <f t="shared" si="5"/>
        <v>FIRST CLASS</v>
      </c>
    </row>
    <row r="55" spans="1:13" s="3" customFormat="1" ht="21" customHeight="1" x14ac:dyDescent="0.25">
      <c r="A55" s="6">
        <v>51</v>
      </c>
      <c r="B55" s="6">
        <v>649</v>
      </c>
      <c r="C55" s="6" t="s">
        <v>62</v>
      </c>
      <c r="D55" s="4">
        <v>85</v>
      </c>
      <c r="E55" s="9">
        <v>79</v>
      </c>
      <c r="F55" s="9" t="s">
        <v>84</v>
      </c>
      <c r="G55" s="9" t="s">
        <v>84</v>
      </c>
      <c r="H55" s="4">
        <v>40</v>
      </c>
      <c r="I55" s="4">
        <v>45</v>
      </c>
      <c r="J55" s="4">
        <v>80</v>
      </c>
      <c r="K55" s="4">
        <f t="shared" si="3"/>
        <v>329</v>
      </c>
      <c r="L55" s="4">
        <f t="shared" si="4"/>
        <v>65.8</v>
      </c>
      <c r="M55" s="1" t="str">
        <f t="shared" si="5"/>
        <v>FIRST CLASS</v>
      </c>
    </row>
    <row r="56" spans="1:13" s="3" customFormat="1" ht="21" customHeight="1" x14ac:dyDescent="0.25">
      <c r="A56" s="6">
        <v>52</v>
      </c>
      <c r="B56" s="6">
        <v>1550</v>
      </c>
      <c r="C56" s="6" t="s">
        <v>14</v>
      </c>
      <c r="D56" s="4">
        <v>69</v>
      </c>
      <c r="E56" s="9">
        <v>74</v>
      </c>
      <c r="F56" s="9" t="s">
        <v>84</v>
      </c>
      <c r="G56" s="9" t="s">
        <v>84</v>
      </c>
      <c r="H56" s="4">
        <v>55</v>
      </c>
      <c r="I56" s="4">
        <v>51</v>
      </c>
      <c r="J56" s="4">
        <v>77</v>
      </c>
      <c r="K56" s="4">
        <f t="shared" si="3"/>
        <v>326</v>
      </c>
      <c r="L56" s="4">
        <f t="shared" si="4"/>
        <v>65.2</v>
      </c>
      <c r="M56" s="1" t="str">
        <f t="shared" si="5"/>
        <v>FIRST CLASS</v>
      </c>
    </row>
    <row r="57" spans="1:13" s="3" customFormat="1" ht="21" customHeight="1" x14ac:dyDescent="0.25">
      <c r="A57" s="6">
        <v>53</v>
      </c>
      <c r="B57" s="6">
        <v>631</v>
      </c>
      <c r="C57" s="6" t="s">
        <v>51</v>
      </c>
      <c r="D57" s="4">
        <v>72</v>
      </c>
      <c r="E57" s="9" t="s">
        <v>84</v>
      </c>
      <c r="F57" s="9" t="s">
        <v>84</v>
      </c>
      <c r="G57" s="9">
        <v>72</v>
      </c>
      <c r="H57" s="4">
        <v>40</v>
      </c>
      <c r="I57" s="4">
        <v>54</v>
      </c>
      <c r="J57" s="4">
        <v>86</v>
      </c>
      <c r="K57" s="4">
        <f t="shared" si="3"/>
        <v>324</v>
      </c>
      <c r="L57" s="4">
        <f t="shared" si="4"/>
        <v>64.8</v>
      </c>
      <c r="M57" s="1" t="str">
        <f t="shared" si="5"/>
        <v>FIRST CLASS</v>
      </c>
    </row>
    <row r="58" spans="1:13" s="3" customFormat="1" ht="21" customHeight="1" x14ac:dyDescent="0.25">
      <c r="A58" s="6">
        <v>54</v>
      </c>
      <c r="B58" s="6">
        <v>736</v>
      </c>
      <c r="C58" s="6" t="s">
        <v>49</v>
      </c>
      <c r="D58" s="4">
        <v>73</v>
      </c>
      <c r="E58" s="9">
        <v>58</v>
      </c>
      <c r="F58" s="9" t="s">
        <v>84</v>
      </c>
      <c r="G58" s="9" t="s">
        <v>84</v>
      </c>
      <c r="H58" s="4">
        <v>76</v>
      </c>
      <c r="I58" s="4">
        <v>45</v>
      </c>
      <c r="J58" s="4">
        <v>68</v>
      </c>
      <c r="K58" s="4">
        <f t="shared" si="3"/>
        <v>320</v>
      </c>
      <c r="L58" s="4">
        <f t="shared" si="4"/>
        <v>64</v>
      </c>
      <c r="M58" s="1" t="str">
        <f t="shared" si="5"/>
        <v>FIRST CLASS</v>
      </c>
    </row>
    <row r="59" spans="1:13" s="3" customFormat="1" ht="21" customHeight="1" x14ac:dyDescent="0.25">
      <c r="A59" s="6">
        <v>55</v>
      </c>
      <c r="B59" s="6">
        <v>700</v>
      </c>
      <c r="C59" s="6" t="s">
        <v>66</v>
      </c>
      <c r="D59" s="4">
        <v>71</v>
      </c>
      <c r="E59" s="9">
        <v>70</v>
      </c>
      <c r="F59" s="9" t="s">
        <v>84</v>
      </c>
      <c r="G59" s="9" t="s">
        <v>84</v>
      </c>
      <c r="H59" s="4">
        <v>50</v>
      </c>
      <c r="I59" s="4">
        <v>38</v>
      </c>
      <c r="J59" s="4">
        <v>85</v>
      </c>
      <c r="K59" s="4">
        <f t="shared" si="3"/>
        <v>314</v>
      </c>
      <c r="L59" s="4">
        <f t="shared" si="4"/>
        <v>62.8</v>
      </c>
      <c r="M59" s="1" t="str">
        <f t="shared" si="5"/>
        <v>FIRST CLASS</v>
      </c>
    </row>
    <row r="60" spans="1:13" s="3" customFormat="1" ht="21" customHeight="1" x14ac:dyDescent="0.25">
      <c r="A60" s="6">
        <v>56</v>
      </c>
      <c r="B60" s="6">
        <v>690</v>
      </c>
      <c r="C60" s="6" t="s">
        <v>54</v>
      </c>
      <c r="D60" s="4">
        <v>73</v>
      </c>
      <c r="E60" s="9">
        <v>70</v>
      </c>
      <c r="F60" s="10" t="s">
        <v>84</v>
      </c>
      <c r="G60" s="10" t="s">
        <v>84</v>
      </c>
      <c r="H60" s="4">
        <v>61</v>
      </c>
      <c r="I60" s="4">
        <v>39</v>
      </c>
      <c r="J60" s="4">
        <v>69</v>
      </c>
      <c r="K60" s="4">
        <f t="shared" si="3"/>
        <v>312</v>
      </c>
      <c r="L60" s="4">
        <f t="shared" si="4"/>
        <v>62.4</v>
      </c>
      <c r="M60" s="1" t="str">
        <f t="shared" si="5"/>
        <v>FIRST CLASS</v>
      </c>
    </row>
    <row r="61" spans="1:13" s="3" customFormat="1" ht="21" customHeight="1" x14ac:dyDescent="0.25">
      <c r="A61" s="6">
        <v>57</v>
      </c>
      <c r="B61" s="6">
        <v>667</v>
      </c>
      <c r="C61" s="6" t="s">
        <v>17</v>
      </c>
      <c r="D61" s="4">
        <v>67</v>
      </c>
      <c r="E61" s="9" t="s">
        <v>84</v>
      </c>
      <c r="F61" s="9" t="s">
        <v>84</v>
      </c>
      <c r="G61" s="9">
        <v>56</v>
      </c>
      <c r="H61" s="4">
        <v>61</v>
      </c>
      <c r="I61" s="4">
        <v>59</v>
      </c>
      <c r="J61" s="4">
        <v>68</v>
      </c>
      <c r="K61" s="4">
        <f t="shared" si="3"/>
        <v>311</v>
      </c>
      <c r="L61" s="4">
        <f t="shared" si="4"/>
        <v>62.2</v>
      </c>
      <c r="M61" s="1" t="str">
        <f t="shared" si="5"/>
        <v>FIRST CLASS</v>
      </c>
    </row>
    <row r="62" spans="1:13" s="3" customFormat="1" ht="21" customHeight="1" x14ac:dyDescent="0.25">
      <c r="A62" s="6">
        <v>58</v>
      </c>
      <c r="B62" s="6">
        <v>683</v>
      </c>
      <c r="C62" s="6" t="s">
        <v>22</v>
      </c>
      <c r="D62" s="4">
        <v>65</v>
      </c>
      <c r="E62" s="9">
        <v>72</v>
      </c>
      <c r="F62" s="9" t="s">
        <v>84</v>
      </c>
      <c r="G62" s="9" t="s">
        <v>84</v>
      </c>
      <c r="H62" s="4">
        <v>42</v>
      </c>
      <c r="I62" s="4">
        <v>49</v>
      </c>
      <c r="J62" s="4">
        <v>82</v>
      </c>
      <c r="K62" s="4">
        <f t="shared" si="3"/>
        <v>310</v>
      </c>
      <c r="L62" s="4">
        <f t="shared" si="4"/>
        <v>62</v>
      </c>
      <c r="M62" s="1" t="str">
        <f t="shared" si="5"/>
        <v>FIRST CLASS</v>
      </c>
    </row>
    <row r="63" spans="1:13" s="3" customFormat="1" ht="21" customHeight="1" x14ac:dyDescent="0.25">
      <c r="A63" s="6">
        <v>59</v>
      </c>
      <c r="B63" s="6">
        <v>653</v>
      </c>
      <c r="C63" s="6" t="s">
        <v>64</v>
      </c>
      <c r="D63" s="4">
        <v>79</v>
      </c>
      <c r="E63" s="9" t="s">
        <v>84</v>
      </c>
      <c r="F63" s="9">
        <v>89</v>
      </c>
      <c r="G63" s="9" t="s">
        <v>84</v>
      </c>
      <c r="H63" s="4">
        <v>41</v>
      </c>
      <c r="I63" s="4">
        <v>37</v>
      </c>
      <c r="J63" s="4">
        <v>61</v>
      </c>
      <c r="K63" s="4">
        <f t="shared" si="3"/>
        <v>307</v>
      </c>
      <c r="L63" s="4">
        <f t="shared" si="4"/>
        <v>61.4</v>
      </c>
      <c r="M63" s="1" t="str">
        <f t="shared" si="5"/>
        <v>FIRST CLASS</v>
      </c>
    </row>
    <row r="64" spans="1:13" s="3" customFormat="1" ht="21" customHeight="1" x14ac:dyDescent="0.25">
      <c r="A64" s="6">
        <v>60</v>
      </c>
      <c r="B64" s="6">
        <v>661</v>
      </c>
      <c r="C64" s="6" t="s">
        <v>55</v>
      </c>
      <c r="D64" s="4">
        <v>67</v>
      </c>
      <c r="E64" s="9" t="s">
        <v>84</v>
      </c>
      <c r="F64" s="9">
        <v>94</v>
      </c>
      <c r="G64" s="9" t="s">
        <v>84</v>
      </c>
      <c r="H64" s="4">
        <v>42</v>
      </c>
      <c r="I64" s="4">
        <v>35</v>
      </c>
      <c r="J64" s="4">
        <v>64</v>
      </c>
      <c r="K64" s="4">
        <f t="shared" si="3"/>
        <v>302</v>
      </c>
      <c r="L64" s="4">
        <f t="shared" si="4"/>
        <v>60.4</v>
      </c>
      <c r="M64" s="1" t="str">
        <f t="shared" si="5"/>
        <v>FIRST CLASS</v>
      </c>
    </row>
    <row r="65" spans="1:13" s="3" customFormat="1" ht="21" customHeight="1" x14ac:dyDescent="0.25">
      <c r="A65" s="6">
        <v>61</v>
      </c>
      <c r="B65" s="6">
        <v>674</v>
      </c>
      <c r="C65" s="6" t="s">
        <v>56</v>
      </c>
      <c r="D65" s="4">
        <v>66</v>
      </c>
      <c r="E65" s="9">
        <v>56</v>
      </c>
      <c r="F65" s="9" t="s">
        <v>84</v>
      </c>
      <c r="G65" s="9" t="s">
        <v>84</v>
      </c>
      <c r="H65" s="4">
        <v>51</v>
      </c>
      <c r="I65" s="4">
        <v>45</v>
      </c>
      <c r="J65" s="4">
        <v>84</v>
      </c>
      <c r="K65" s="4">
        <f t="shared" si="3"/>
        <v>302</v>
      </c>
      <c r="L65" s="4">
        <f t="shared" si="4"/>
        <v>60.4</v>
      </c>
      <c r="M65" s="1" t="str">
        <f t="shared" si="5"/>
        <v>FIRST CLASS</v>
      </c>
    </row>
    <row r="66" spans="1:13" s="3" customFormat="1" ht="21" customHeight="1" x14ac:dyDescent="0.25">
      <c r="A66" s="6">
        <v>62</v>
      </c>
      <c r="B66" s="6">
        <v>678</v>
      </c>
      <c r="C66" s="6" t="s">
        <v>77</v>
      </c>
      <c r="D66" s="4">
        <v>73</v>
      </c>
      <c r="E66" s="9">
        <v>57</v>
      </c>
      <c r="F66" s="9" t="s">
        <v>84</v>
      </c>
      <c r="G66" s="9" t="s">
        <v>84</v>
      </c>
      <c r="H66" s="4">
        <v>48</v>
      </c>
      <c r="I66" s="4">
        <v>43</v>
      </c>
      <c r="J66" s="4">
        <v>70</v>
      </c>
      <c r="K66" s="4">
        <f t="shared" si="3"/>
        <v>291</v>
      </c>
      <c r="L66" s="4">
        <f t="shared" si="4"/>
        <v>58.2</v>
      </c>
      <c r="M66" s="1" t="str">
        <f t="shared" si="5"/>
        <v>SECOND CLASS</v>
      </c>
    </row>
    <row r="67" spans="1:13" s="3" customFormat="1" ht="21" customHeight="1" x14ac:dyDescent="0.25">
      <c r="A67" s="6">
        <v>63</v>
      </c>
      <c r="B67" s="6">
        <v>707</v>
      </c>
      <c r="C67" s="6" t="s">
        <v>20</v>
      </c>
      <c r="D67" s="4">
        <v>63</v>
      </c>
      <c r="E67" s="9" t="s">
        <v>84</v>
      </c>
      <c r="F67" s="9" t="s">
        <v>84</v>
      </c>
      <c r="G67" s="9">
        <v>58</v>
      </c>
      <c r="H67" s="4">
        <v>45</v>
      </c>
      <c r="I67" s="4">
        <v>40</v>
      </c>
      <c r="J67" s="4">
        <v>71</v>
      </c>
      <c r="K67" s="4">
        <f t="shared" si="3"/>
        <v>277</v>
      </c>
      <c r="L67" s="4">
        <f t="shared" si="4"/>
        <v>55.4</v>
      </c>
      <c r="M67" s="1" t="str">
        <f t="shared" si="5"/>
        <v>SECOND CLASS</v>
      </c>
    </row>
    <row r="68" spans="1:13" s="3" customFormat="1" ht="21" customHeight="1" x14ac:dyDescent="0.25">
      <c r="A68" s="6">
        <v>64</v>
      </c>
      <c r="B68" s="6">
        <v>727</v>
      </c>
      <c r="C68" s="6" t="s">
        <v>30</v>
      </c>
      <c r="D68" s="4">
        <v>63</v>
      </c>
      <c r="E68" s="9">
        <v>46</v>
      </c>
      <c r="F68" s="9" t="s">
        <v>84</v>
      </c>
      <c r="G68" s="9" t="s">
        <v>84</v>
      </c>
      <c r="H68" s="4">
        <v>38</v>
      </c>
      <c r="I68" s="4">
        <v>40</v>
      </c>
      <c r="J68" s="4">
        <v>69</v>
      </c>
      <c r="K68" s="4">
        <f t="shared" si="3"/>
        <v>256</v>
      </c>
      <c r="L68" s="4">
        <f t="shared" si="4"/>
        <v>51.2</v>
      </c>
      <c r="M68" s="1" t="str">
        <f t="shared" si="5"/>
        <v>SECOND CLASS</v>
      </c>
    </row>
    <row r="69" spans="1:13" s="3" customFormat="1" ht="21" customHeight="1" x14ac:dyDescent="0.25">
      <c r="A69" s="6">
        <v>65</v>
      </c>
      <c r="B69" s="6">
        <v>744</v>
      </c>
      <c r="C69" s="6" t="s">
        <v>12</v>
      </c>
      <c r="D69" s="4">
        <v>66</v>
      </c>
      <c r="E69" s="9" t="s">
        <v>84</v>
      </c>
      <c r="F69" s="9" t="s">
        <v>84</v>
      </c>
      <c r="G69" s="9">
        <v>41</v>
      </c>
      <c r="H69" s="4">
        <v>38</v>
      </c>
      <c r="I69" s="4">
        <v>36</v>
      </c>
      <c r="J69" s="4">
        <v>70</v>
      </c>
      <c r="K69" s="4">
        <f t="shared" ref="K69:K71" si="6">SUM(D69:J69)</f>
        <v>251</v>
      </c>
      <c r="L69" s="4">
        <f t="shared" ref="L69:L71" si="7">(K69)/5</f>
        <v>50.2</v>
      </c>
      <c r="M69" s="1" t="str">
        <f t="shared" ref="M69:M71" si="8">IF(L69&gt;=85,"DISTINCTION",IF(L69&gt;=60,"FIRST CLASS",IF(L69&gt;=50,"SECOND CLASS",IF(L69&gt;=33,"THIRD CLASS",IF(L69&gt;=0,"UNSATISFACTORY")))))</f>
        <v>SECOND CLASS</v>
      </c>
    </row>
    <row r="70" spans="1:13" s="3" customFormat="1" ht="21" customHeight="1" x14ac:dyDescent="0.25">
      <c r="A70" s="6">
        <v>66</v>
      </c>
      <c r="B70" s="6">
        <v>634</v>
      </c>
      <c r="C70" s="6" t="s">
        <v>26</v>
      </c>
      <c r="D70" s="4">
        <v>61</v>
      </c>
      <c r="E70" s="9" t="s">
        <v>84</v>
      </c>
      <c r="F70" s="9" t="s">
        <v>84</v>
      </c>
      <c r="G70" s="9">
        <v>45</v>
      </c>
      <c r="H70" s="4">
        <v>38</v>
      </c>
      <c r="I70" s="4">
        <v>35</v>
      </c>
      <c r="J70" s="4">
        <v>61</v>
      </c>
      <c r="K70" s="4">
        <f t="shared" si="6"/>
        <v>240</v>
      </c>
      <c r="L70" s="4">
        <f t="shared" si="7"/>
        <v>48</v>
      </c>
      <c r="M70" s="1" t="str">
        <f t="shared" si="8"/>
        <v>THIRD CLASS</v>
      </c>
    </row>
    <row r="71" spans="1:13" s="3" customFormat="1" ht="21" customHeight="1" x14ac:dyDescent="0.25">
      <c r="A71" s="6">
        <v>67</v>
      </c>
      <c r="B71" s="6">
        <v>632</v>
      </c>
      <c r="C71" s="6" t="s">
        <v>74</v>
      </c>
      <c r="D71" s="4">
        <v>59</v>
      </c>
      <c r="E71" s="9">
        <v>56</v>
      </c>
      <c r="F71" s="9" t="s">
        <v>84</v>
      </c>
      <c r="G71" s="9" t="s">
        <v>84</v>
      </c>
      <c r="H71" s="4">
        <v>41</v>
      </c>
      <c r="I71" s="4">
        <v>34</v>
      </c>
      <c r="J71" s="4">
        <v>48</v>
      </c>
      <c r="K71" s="4">
        <f t="shared" si="6"/>
        <v>238</v>
      </c>
      <c r="L71" s="4">
        <f t="shared" si="7"/>
        <v>47.6</v>
      </c>
      <c r="M71" s="1" t="str">
        <f t="shared" si="8"/>
        <v>THIRD CLASS</v>
      </c>
    </row>
    <row r="75" spans="1:13" s="2" customFormat="1" ht="25.5" customHeight="1" x14ac:dyDescent="0.3">
      <c r="A75" s="14"/>
      <c r="C75" s="22" t="s">
        <v>81</v>
      </c>
      <c r="D75" s="22"/>
      <c r="E75" s="22"/>
      <c r="F75" s="8">
        <v>67</v>
      </c>
      <c r="G75" s="14"/>
    </row>
    <row r="76" spans="1:13" s="2" customFormat="1" ht="25.5" customHeight="1" x14ac:dyDescent="0.3">
      <c r="A76" s="14"/>
      <c r="C76" s="22" t="s">
        <v>85</v>
      </c>
      <c r="D76" s="22"/>
      <c r="E76" s="22"/>
      <c r="F76" s="8">
        <v>18</v>
      </c>
      <c r="G76" s="14"/>
    </row>
    <row r="77" spans="1:13" s="2" customFormat="1" ht="25.5" customHeight="1" x14ac:dyDescent="0.3">
      <c r="A77" s="14"/>
      <c r="C77" s="22" t="s">
        <v>86</v>
      </c>
      <c r="D77" s="22"/>
      <c r="E77" s="22"/>
      <c r="F77" s="8">
        <v>43</v>
      </c>
      <c r="G77" s="14"/>
    </row>
    <row r="78" spans="1:13" s="2" customFormat="1" ht="25.5" customHeight="1" x14ac:dyDescent="0.3">
      <c r="A78" s="14"/>
      <c r="C78" s="22" t="s">
        <v>87</v>
      </c>
      <c r="D78" s="22"/>
      <c r="E78" s="22"/>
      <c r="F78" s="8">
        <v>4</v>
      </c>
      <c r="G78" s="14"/>
    </row>
    <row r="79" spans="1:13" s="2" customFormat="1" ht="25.5" customHeight="1" x14ac:dyDescent="0.3">
      <c r="A79" s="14"/>
      <c r="C79" s="22" t="s">
        <v>88</v>
      </c>
      <c r="D79" s="22"/>
      <c r="E79" s="22"/>
      <c r="F79" s="8">
        <v>2</v>
      </c>
      <c r="G79" s="14"/>
    </row>
    <row r="80" spans="1:13" ht="25.5" customHeight="1" x14ac:dyDescent="0.25"/>
    <row r="81" spans="1:9" ht="25.5" customHeight="1" x14ac:dyDescent="0.25"/>
    <row r="82" spans="1:9" ht="26.25" x14ac:dyDescent="0.25">
      <c r="A82" s="19" t="s">
        <v>82</v>
      </c>
      <c r="B82" s="19"/>
      <c r="C82" s="19"/>
      <c r="D82" s="19"/>
      <c r="E82" s="19"/>
      <c r="F82" s="19"/>
      <c r="G82" s="19"/>
      <c r="H82" s="19"/>
      <c r="I82" s="19"/>
    </row>
    <row r="83" spans="1:9" s="16" customFormat="1" ht="30.75" customHeight="1" x14ac:dyDescent="0.25">
      <c r="A83" s="17" t="s">
        <v>83</v>
      </c>
      <c r="B83" s="20" t="s">
        <v>5</v>
      </c>
      <c r="C83" s="20"/>
      <c r="D83" s="20"/>
      <c r="E83" s="17" t="s">
        <v>6</v>
      </c>
      <c r="F83" s="20" t="s">
        <v>9</v>
      </c>
      <c r="G83" s="20"/>
      <c r="H83" s="20" t="s">
        <v>90</v>
      </c>
      <c r="I83" s="20"/>
    </row>
    <row r="84" spans="1:9" ht="19.5" customHeight="1" x14ac:dyDescent="0.25">
      <c r="A84" s="15">
        <v>1</v>
      </c>
      <c r="B84" s="21" t="s">
        <v>13</v>
      </c>
      <c r="C84" s="21"/>
      <c r="D84" s="21"/>
      <c r="E84" s="15">
        <v>468</v>
      </c>
      <c r="F84" s="18">
        <v>93.6</v>
      </c>
      <c r="G84" s="18"/>
      <c r="H84" s="18" t="s">
        <v>91</v>
      </c>
      <c r="I84" s="18"/>
    </row>
    <row r="85" spans="1:9" ht="19.5" customHeight="1" x14ac:dyDescent="0.25">
      <c r="A85" s="15">
        <v>2</v>
      </c>
      <c r="B85" s="21" t="s">
        <v>70</v>
      </c>
      <c r="C85" s="21"/>
      <c r="D85" s="21"/>
      <c r="E85" s="15">
        <v>462</v>
      </c>
      <c r="F85" s="18">
        <v>92.4</v>
      </c>
      <c r="G85" s="18"/>
      <c r="H85" s="18" t="s">
        <v>91</v>
      </c>
      <c r="I85" s="18"/>
    </row>
    <row r="86" spans="1:9" ht="19.5" customHeight="1" x14ac:dyDescent="0.25">
      <c r="A86" s="15">
        <v>3</v>
      </c>
      <c r="B86" s="21" t="s">
        <v>71</v>
      </c>
      <c r="C86" s="21"/>
      <c r="D86" s="21"/>
      <c r="E86" s="15">
        <v>454</v>
      </c>
      <c r="F86" s="18">
        <v>90.8</v>
      </c>
      <c r="G86" s="18"/>
      <c r="H86" s="18" t="s">
        <v>91</v>
      </c>
      <c r="I86" s="18"/>
    </row>
    <row r="87" spans="1:9" ht="19.5" customHeight="1" x14ac:dyDescent="0.25">
      <c r="A87" s="15">
        <v>4</v>
      </c>
      <c r="B87" s="21" t="s">
        <v>19</v>
      </c>
      <c r="C87" s="21"/>
      <c r="D87" s="21"/>
      <c r="E87" s="15">
        <v>453</v>
      </c>
      <c r="F87" s="18">
        <v>90.6</v>
      </c>
      <c r="G87" s="18"/>
      <c r="H87" s="18" t="s">
        <v>91</v>
      </c>
      <c r="I87" s="18"/>
    </row>
    <row r="88" spans="1:9" ht="19.5" customHeight="1" x14ac:dyDescent="0.25">
      <c r="A88" s="15">
        <v>5</v>
      </c>
      <c r="B88" s="21" t="s">
        <v>79</v>
      </c>
      <c r="C88" s="21"/>
      <c r="D88" s="21"/>
      <c r="E88" s="15">
        <v>452</v>
      </c>
      <c r="F88" s="18">
        <v>90.4</v>
      </c>
      <c r="G88" s="18"/>
      <c r="H88" s="18" t="s">
        <v>91</v>
      </c>
      <c r="I88" s="18"/>
    </row>
    <row r="89" spans="1:9" ht="19.5" customHeight="1" x14ac:dyDescent="0.25">
      <c r="A89" s="15">
        <v>6</v>
      </c>
      <c r="B89" s="21" t="s">
        <v>76</v>
      </c>
      <c r="C89" s="21"/>
      <c r="D89" s="21"/>
      <c r="E89" s="15">
        <v>450</v>
      </c>
      <c r="F89" s="18">
        <v>90</v>
      </c>
      <c r="G89" s="18"/>
      <c r="H89" s="18" t="s">
        <v>91</v>
      </c>
      <c r="I89" s="18"/>
    </row>
    <row r="90" spans="1:9" ht="19.5" customHeight="1" x14ac:dyDescent="0.25">
      <c r="A90" s="15">
        <v>7</v>
      </c>
      <c r="B90" s="21" t="s">
        <v>38</v>
      </c>
      <c r="C90" s="21"/>
      <c r="D90" s="21"/>
      <c r="E90" s="15">
        <v>449</v>
      </c>
      <c r="F90" s="18">
        <v>89.8</v>
      </c>
      <c r="G90" s="18"/>
      <c r="H90" s="18" t="s">
        <v>91</v>
      </c>
      <c r="I90" s="18"/>
    </row>
    <row r="91" spans="1:9" ht="19.5" customHeight="1" x14ac:dyDescent="0.25">
      <c r="A91" s="15">
        <v>8</v>
      </c>
      <c r="B91" s="21" t="s">
        <v>16</v>
      </c>
      <c r="C91" s="21"/>
      <c r="D91" s="21"/>
      <c r="E91" s="15">
        <v>447</v>
      </c>
      <c r="F91" s="18">
        <v>89.4</v>
      </c>
      <c r="G91" s="18"/>
      <c r="H91" s="18" t="s">
        <v>91</v>
      </c>
      <c r="I91" s="18"/>
    </row>
    <row r="92" spans="1:9" ht="19.5" customHeight="1" x14ac:dyDescent="0.25">
      <c r="A92" s="15">
        <v>9</v>
      </c>
      <c r="B92" s="21" t="s">
        <v>43</v>
      </c>
      <c r="C92" s="21"/>
      <c r="D92" s="21"/>
      <c r="E92" s="15">
        <v>447</v>
      </c>
      <c r="F92" s="18">
        <v>89.4</v>
      </c>
      <c r="G92" s="18"/>
      <c r="H92" s="18" t="s">
        <v>91</v>
      </c>
      <c r="I92" s="18"/>
    </row>
    <row r="93" spans="1:9" ht="19.5" customHeight="1" x14ac:dyDescent="0.25">
      <c r="A93" s="15">
        <v>10</v>
      </c>
      <c r="B93" s="21" t="s">
        <v>73</v>
      </c>
      <c r="C93" s="21"/>
      <c r="D93" s="21"/>
      <c r="E93" s="15">
        <v>447</v>
      </c>
      <c r="F93" s="18">
        <v>89.4</v>
      </c>
      <c r="G93" s="18"/>
      <c r="H93" s="18" t="s">
        <v>91</v>
      </c>
      <c r="I93" s="18"/>
    </row>
    <row r="94" spans="1:9" ht="19.5" customHeight="1" x14ac:dyDescent="0.25">
      <c r="A94" s="15">
        <v>11</v>
      </c>
      <c r="B94" s="21" t="s">
        <v>34</v>
      </c>
      <c r="C94" s="21"/>
      <c r="D94" s="21"/>
      <c r="E94" s="15">
        <v>439</v>
      </c>
      <c r="F94" s="18">
        <v>87.8</v>
      </c>
      <c r="G94" s="18"/>
      <c r="H94" s="18" t="s">
        <v>91</v>
      </c>
      <c r="I94" s="18"/>
    </row>
    <row r="95" spans="1:9" ht="19.5" customHeight="1" x14ac:dyDescent="0.25">
      <c r="A95" s="15">
        <v>12</v>
      </c>
      <c r="B95" s="21" t="s">
        <v>42</v>
      </c>
      <c r="C95" s="21"/>
      <c r="D95" s="21"/>
      <c r="E95" s="15">
        <v>437</v>
      </c>
      <c r="F95" s="18">
        <v>87.4</v>
      </c>
      <c r="G95" s="18"/>
      <c r="H95" s="18" t="s">
        <v>91</v>
      </c>
      <c r="I95" s="18"/>
    </row>
    <row r="96" spans="1:9" ht="19.5" customHeight="1" x14ac:dyDescent="0.25">
      <c r="A96" s="15">
        <v>13</v>
      </c>
      <c r="B96" s="21" t="s">
        <v>72</v>
      </c>
      <c r="C96" s="21"/>
      <c r="D96" s="21"/>
      <c r="E96" s="15">
        <v>436</v>
      </c>
      <c r="F96" s="18">
        <v>87.2</v>
      </c>
      <c r="G96" s="18"/>
      <c r="H96" s="18" t="s">
        <v>91</v>
      </c>
      <c r="I96" s="18"/>
    </row>
    <row r="97" spans="1:9" ht="19.5" customHeight="1" x14ac:dyDescent="0.25">
      <c r="A97" s="15">
        <v>14</v>
      </c>
      <c r="B97" s="21" t="s">
        <v>23</v>
      </c>
      <c r="C97" s="21"/>
      <c r="D97" s="21"/>
      <c r="E97" s="15">
        <v>435</v>
      </c>
      <c r="F97" s="18">
        <v>87</v>
      </c>
      <c r="G97" s="18"/>
      <c r="H97" s="18" t="s">
        <v>91</v>
      </c>
      <c r="I97" s="18"/>
    </row>
    <row r="98" spans="1:9" ht="19.5" customHeight="1" x14ac:dyDescent="0.25">
      <c r="A98" s="15">
        <v>15</v>
      </c>
      <c r="B98" s="21" t="s">
        <v>53</v>
      </c>
      <c r="C98" s="21"/>
      <c r="D98" s="21"/>
      <c r="E98" s="15">
        <v>434</v>
      </c>
      <c r="F98" s="18">
        <v>86.8</v>
      </c>
      <c r="G98" s="18"/>
      <c r="H98" s="18" t="s">
        <v>91</v>
      </c>
      <c r="I98" s="18"/>
    </row>
    <row r="99" spans="1:9" ht="19.5" customHeight="1" x14ac:dyDescent="0.25">
      <c r="A99" s="15">
        <v>16</v>
      </c>
      <c r="B99" s="21" t="s">
        <v>41</v>
      </c>
      <c r="C99" s="21"/>
      <c r="D99" s="21"/>
      <c r="E99" s="15">
        <v>430</v>
      </c>
      <c r="F99" s="18">
        <v>86</v>
      </c>
      <c r="G99" s="18"/>
      <c r="H99" s="18" t="s">
        <v>91</v>
      </c>
      <c r="I99" s="18"/>
    </row>
    <row r="100" spans="1:9" ht="19.5" customHeight="1" x14ac:dyDescent="0.25">
      <c r="A100" s="15">
        <v>17</v>
      </c>
      <c r="B100" s="21" t="s">
        <v>32</v>
      </c>
      <c r="C100" s="21"/>
      <c r="D100" s="21"/>
      <c r="E100" s="15">
        <v>427</v>
      </c>
      <c r="F100" s="18">
        <v>85.4</v>
      </c>
      <c r="G100" s="18"/>
      <c r="H100" s="18" t="s">
        <v>91</v>
      </c>
      <c r="I100" s="18"/>
    </row>
    <row r="101" spans="1:9" ht="19.5" customHeight="1" x14ac:dyDescent="0.25">
      <c r="A101" s="15">
        <v>18</v>
      </c>
      <c r="B101" s="21" t="s">
        <v>31</v>
      </c>
      <c r="C101" s="21"/>
      <c r="D101" s="21"/>
      <c r="E101" s="15">
        <v>426</v>
      </c>
      <c r="F101" s="18">
        <v>85.2</v>
      </c>
      <c r="G101" s="18"/>
      <c r="H101" s="18" t="s">
        <v>91</v>
      </c>
      <c r="I101" s="18"/>
    </row>
  </sheetData>
  <autoFilter ref="A4:M71" xr:uid="{9F46DE80-B38B-42C6-835A-8DE502CD4921}">
    <sortState xmlns:xlrd2="http://schemas.microsoft.com/office/spreadsheetml/2017/richdata2" ref="A6:M71">
      <sortCondition descending="1" ref="L4:L71"/>
    </sortState>
  </autoFilter>
  <mergeCells count="70">
    <mergeCell ref="A1:M1"/>
    <mergeCell ref="A2:M2"/>
    <mergeCell ref="A3:A4"/>
    <mergeCell ref="B3:B4"/>
    <mergeCell ref="C3:C4"/>
    <mergeCell ref="L3:L4"/>
    <mergeCell ref="M3:M4"/>
    <mergeCell ref="B84:D84"/>
    <mergeCell ref="C75:E75"/>
    <mergeCell ref="C76:E76"/>
    <mergeCell ref="C77:E77"/>
    <mergeCell ref="C78:E78"/>
    <mergeCell ref="C79:E79"/>
    <mergeCell ref="B99:D99"/>
    <mergeCell ref="B85:D85"/>
    <mergeCell ref="B86:D86"/>
    <mergeCell ref="B87:D87"/>
    <mergeCell ref="B88:D88"/>
    <mergeCell ref="B90:D90"/>
    <mergeCell ref="B91:D91"/>
    <mergeCell ref="B92:D92"/>
    <mergeCell ref="B93:D93"/>
    <mergeCell ref="B95:D95"/>
    <mergeCell ref="B96:D96"/>
    <mergeCell ref="B97:D97"/>
    <mergeCell ref="B98:D98"/>
    <mergeCell ref="B94:D94"/>
    <mergeCell ref="B89:D89"/>
    <mergeCell ref="F99:G99"/>
    <mergeCell ref="F100:G100"/>
    <mergeCell ref="F101:G101"/>
    <mergeCell ref="B83:D83"/>
    <mergeCell ref="F83:G83"/>
    <mergeCell ref="B100:D100"/>
    <mergeCell ref="B101:D101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H84:I84"/>
    <mergeCell ref="H85:I85"/>
    <mergeCell ref="H86:I86"/>
    <mergeCell ref="H87:I87"/>
    <mergeCell ref="F98:G98"/>
    <mergeCell ref="F93:G93"/>
    <mergeCell ref="F94:G94"/>
    <mergeCell ref="F95:G95"/>
    <mergeCell ref="F96:G96"/>
    <mergeCell ref="F97:G97"/>
    <mergeCell ref="H98:I98"/>
    <mergeCell ref="H99:I99"/>
    <mergeCell ref="H100:I100"/>
    <mergeCell ref="H101:I101"/>
    <mergeCell ref="A82:I82"/>
    <mergeCell ref="H83:I83"/>
    <mergeCell ref="H93:I93"/>
    <mergeCell ref="H94:I94"/>
    <mergeCell ref="H95:I95"/>
    <mergeCell ref="H96:I96"/>
    <mergeCell ref="H97:I97"/>
    <mergeCell ref="H88:I88"/>
    <mergeCell ref="H89:I89"/>
    <mergeCell ref="H90:I90"/>
    <mergeCell ref="H91:I91"/>
    <mergeCell ref="H92:I9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X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pc3</cp:lastModifiedBy>
  <cp:lastPrinted>2020-07-25T06:36:08Z</cp:lastPrinted>
  <dcterms:created xsi:type="dcterms:W3CDTF">2018-08-09T14:53:53Z</dcterms:created>
  <dcterms:modified xsi:type="dcterms:W3CDTF">2020-07-25T06:48:11Z</dcterms:modified>
</cp:coreProperties>
</file>